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ime\Documents\BERGANTIÑOS-DEZA_SALNES\DEZA_SALNES-articulos-investigación\ARTICULO INDICADORES\"/>
    </mc:Choice>
  </mc:AlternateContent>
  <bookViews>
    <workbookView xWindow="0" yWindow="0" windowWidth="23040" windowHeight="9336"/>
  </bookViews>
  <sheets>
    <sheet name="TABLAS" sheetId="1" r:id="rId1"/>
    <sheet name="ILUSTRACIÓN" sheetId="2" r:id="rId2"/>
    <sheet name="ANEXO 1 Indicadores cobertura" sheetId="3" r:id="rId3"/>
    <sheet name="ANEXO 1 Indicadores estructura" sheetId="4" r:id="rId4"/>
    <sheet name="ANEXO 1 Indicadores actividad" sheetId="5" r:id="rId5"/>
    <sheet name="ANEXO 1 Indicadores procesos" sheetId="6" r:id="rId6"/>
    <sheet name="ANEXO 1 Indicadores resultados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5" i="7" l="1"/>
</calcChain>
</file>

<file path=xl/sharedStrings.xml><?xml version="1.0" encoding="utf-8"?>
<sst xmlns="http://schemas.openxmlformats.org/spreadsheetml/2006/main" count="423" uniqueCount="224">
  <si>
    <t>BUSCANDO DATOS E INDICADORES - TABLAS</t>
  </si>
  <si>
    <t>Ilustración 1. Las comarcas del Deza, Salnés y Bergantiños</t>
  </si>
  <si>
    <t>BUSCANDO DATOS E INDICADORES - ILUSTRACIÓN</t>
  </si>
  <si>
    <t>C.1 Porcentaje de población 0-6 atendida. Relaciona el nº de niños/as atendidos cada año con el nº total de niños/as de 0-6 años en cada comarca</t>
  </si>
  <si>
    <t xml:space="preserve">C.2 Tipología de la demanda. Distribución porcentual de la población atendida según el área evolutiva que se destaca en la demanda. </t>
  </si>
  <si>
    <t>C.3 Perfiles diagnósticos. Distribución porcentual de la población atendida según la Organización Diagnóstica en Atención Temprana (ODAT)</t>
  </si>
  <si>
    <t>C.4 Discapacidad y dependencia. Porcentaje de población atendida con certificado de discapacidad y/o dependencia</t>
  </si>
  <si>
    <t>C.5 Sexo. Condición varón o mujer de la población atendida</t>
  </si>
  <si>
    <t xml:space="preserve">C.6 Edad de acceso. Media de la edad de acceso de los niños/as atendidos                    </t>
  </si>
  <si>
    <t>E.1 Accesibilidad e instalaciones.  Puntuación del apartado de infraestructura, accesibilidad y horarios en la encuesta de satisfacción de las familias</t>
  </si>
  <si>
    <t>E.2 Adecuación normativa. Los servicios están autorizados y acreditados y cumplen las normas asistenciales</t>
  </si>
  <si>
    <t xml:space="preserve">E.3 Actividades de formación. Nº de horas anuales de formación a cargo del servicio </t>
  </si>
  <si>
    <t>E.4 Adecuación soportes. Tipo y calidad del soporte utilizado por las unidades</t>
  </si>
  <si>
    <t>E.5 Estabilidad profesional. Relación entre el nº de profesionales con contrato indefinido y el nº total de profesionales del servicio</t>
  </si>
  <si>
    <t>Tabla 3. Indicadores de actividad</t>
  </si>
  <si>
    <t>A.1 Nº de prestaciones individuales. Nº total de actuaciones registradas en los servicios correspondientes al trabajo de caso en cómputo anual incluyendo consultas de acogida, sesiones diagnósticas, sesiones de apoyo y sesiones de orientación</t>
  </si>
  <si>
    <t xml:space="preserve">A.2 Nº de consultas de acogida. Nº total de consultas de acogida </t>
  </si>
  <si>
    <t>A.3 Nº de sesiones diagnósticas. Nº total de sesiones diagnósticas</t>
  </si>
  <si>
    <t xml:space="preserve">A.4 Nº de sesiones de apoyo. Nº total de sesiones de apoyo </t>
  </si>
  <si>
    <t xml:space="preserve">A.5 Nº de consultas de orientación. Nº total de sesiones de orientación </t>
  </si>
  <si>
    <t>A.6 Nº de sesiones de coordinación. Nº total de sesiones de coordinación incluyendo entrevistas y acciones de coordinación</t>
  </si>
  <si>
    <t>A.7 Nº de sesiones de equipo. Promedio de reuniones mensuales de equipo</t>
  </si>
  <si>
    <t>A.8 Nº de prestaciones comunitarias. Promedio de prestaciones comunitarias realizadas cada mes</t>
  </si>
  <si>
    <t>Tabla 2. Indicadores estructurales y profesionales</t>
  </si>
  <si>
    <t>Tabla 1. Indicadores de cobertura o alcance</t>
  </si>
  <si>
    <t>Tabla 4. Indicadores de procesos</t>
  </si>
  <si>
    <t>P.1 Criterios de elegibilidad. La unidad utiliza criterios de elegibilidad para el acceso a los servicios[1]</t>
  </si>
  <si>
    <t>P.2 Coordinador de caso. El equipo examina las solicitudes y asigna el coordinador de caso en la sesión de presentación de casos</t>
  </si>
  <si>
    <t>P.3 Interdisciplinariedad. El equipo estudia y evalúa casos de forma regular una vez a la semana</t>
  </si>
  <si>
    <t>P.4 Información y orientación. Las familias reciben información y orientación sobre los recursos y prestaciones públicas disponibles en las redes comunitarias</t>
  </si>
  <si>
    <t>P.5 Consulta de acogida. Todos los expedientes en intervención tienen registrada la consulta de acogida y sus epígrafes básicos de historia de caso</t>
  </si>
  <si>
    <t xml:space="preserve">P.6 Cribado. En las preocupaciones por retraso evolutivo se aplica y se registra siempre una prueba estandarizada de cribado </t>
  </si>
  <si>
    <t xml:space="preserve">P.7 Plan personalizado de intervención. Todos los expedientes en intervención cuentan con un registro de procesos y plan personalizado de intervención </t>
  </si>
  <si>
    <t>P.8 Revisión. Todos los expedientes en intervención son revisados cada seis meses por el equipo</t>
  </si>
  <si>
    <t>P.9 Informe de alta. Todos los expedientes en el momento de alta cuentan con informe de alta disponible a petición de la  familia</t>
  </si>
  <si>
    <t>P.10 Registro diagnóstico. Todos los expedientes en el momento de alta cuentan con registro de su perfil diagnóstico según la ODAT</t>
  </si>
  <si>
    <t xml:space="preserve">[1] A partir de su publicación (2015) los criterios establecidos por el Protocolo Conjunto de Coordinación Intervención y Derivación de la Xunta de Galicia. </t>
  </si>
  <si>
    <t>Tabla 5. Indicadores de resultados</t>
  </si>
  <si>
    <t>R.1 Niños/as 0-6 atendidas/año. Nº total de niños atendidos/año por la UDIAF</t>
  </si>
  <si>
    <t>R.2 Detección y derivación. Distribución porcentual de los niños/as atendidos según el lugar de detección inicial</t>
  </si>
  <si>
    <t>R.3 Demora. Promedio del nº de días entre la fecha de solicitud y la consulta de acogida</t>
  </si>
  <si>
    <t>R.4 Lista de espera. Nº de niños/as en lista de espera en cómputo mensual</t>
  </si>
  <si>
    <t>R.5 Ingresos. Nº de casos nuevos que ingresan cada año</t>
  </si>
  <si>
    <t>R.6 Rotación. Número de casos nuevos que ingresan cada año en relación al nº de casos atendidos</t>
  </si>
  <si>
    <t xml:space="preserve">R.7 Fidelización. Porcentaje de familias que solicitan el alta voluntaria en relación con el total de familias atendidas en cómputo anual </t>
  </si>
  <si>
    <t>R.8 Satisfacción de las familias. Puntuación media del epígrafe de satisfacción global en la encuesta de satisfacción de las familias</t>
  </si>
  <si>
    <t>BUSCANDO DATOS E INDICADORES - ANEXO 1</t>
  </si>
  <si>
    <t>Tabla 6. Indicadores mejor puntuados por los profesionales</t>
  </si>
  <si>
    <t>Nombre y definición del indicador</t>
  </si>
  <si>
    <t>Puntuación</t>
  </si>
  <si>
    <t xml:space="preserve">P.4 Información y orientación </t>
  </si>
  <si>
    <t>R.8 Satisfacción de las familias</t>
  </si>
  <si>
    <t>C.6 Edad de acceso</t>
  </si>
  <si>
    <t>R.1 Niños/familias atendidas/año</t>
  </si>
  <si>
    <t>C.1 Porcentaje de población 0-6 atendida</t>
  </si>
  <si>
    <t>P.2 Coordinador de caso</t>
  </si>
  <si>
    <t xml:space="preserve">P.9 Informe de alta </t>
  </si>
  <si>
    <t>E.2 Adecuación normativa</t>
  </si>
  <si>
    <t xml:space="preserve">A.6 Nº de actuaciones de coordinación </t>
  </si>
  <si>
    <t>P.5 Consulta de acogida</t>
  </si>
  <si>
    <t xml:space="preserve">P.6 Cribado </t>
  </si>
  <si>
    <t>E.1 Accesibilidad</t>
  </si>
  <si>
    <t>E.5 Estabilidad profesional</t>
  </si>
  <si>
    <t>P.10 Registro diagnóstico</t>
  </si>
  <si>
    <t>R.5 Ingresos</t>
  </si>
  <si>
    <t>A.1 Nº de prestaciones individuales</t>
  </si>
  <si>
    <t>A.4 Nº de sesiones de apoyo</t>
  </si>
  <si>
    <t>R.3 Demora</t>
  </si>
  <si>
    <t>R.2 Detección/Derivación</t>
  </si>
  <si>
    <t xml:space="preserve">C.7 Distribución territorial por ayuntamiento </t>
  </si>
  <si>
    <t>s.c*</t>
  </si>
  <si>
    <t>*s.c: sin calificar, explicación en el texto</t>
  </si>
  <si>
    <t>Nº</t>
  </si>
  <si>
    <t>Indicadores de cobertura</t>
  </si>
  <si>
    <t xml:space="preserve">Indicador C.1 Población 0-6 atendida </t>
  </si>
  <si>
    <t>Relaciona el nº de niños/as atendidos cada ano con el nº de niños/as de 0 a 6 años en cada comarca</t>
  </si>
  <si>
    <t>UDIAF</t>
  </si>
  <si>
    <t>Deza</t>
  </si>
  <si>
    <t>Salnés</t>
  </si>
  <si>
    <t>Bergantiños</t>
  </si>
  <si>
    <t>Deza &amp; Salnés &amp; Bergantiños 2009-2015</t>
  </si>
  <si>
    <t xml:space="preserve"> </t>
  </si>
  <si>
    <t xml:space="preserve">Indicador C.2 Tipología de la demanda </t>
  </si>
  <si>
    <t>Relaciona el nº de niños atendidos con la tipología de problemas principales que presentan según la exposición de la familia en la consulta de acogida</t>
  </si>
  <si>
    <t>Tipo de problemas</t>
  </si>
  <si>
    <t>Motor</t>
  </si>
  <si>
    <t>Sensorial</t>
  </si>
  <si>
    <t>Sindrómico</t>
  </si>
  <si>
    <t>Cognitivo</t>
  </si>
  <si>
    <t>Af.-emocional</t>
  </si>
  <si>
    <t>Conducta</t>
  </si>
  <si>
    <t>Hábitos</t>
  </si>
  <si>
    <t>Habla/lenguaje</t>
  </si>
  <si>
    <t>Retraso global</t>
  </si>
  <si>
    <t>Deza &amp; Salnés &amp; Bergantiños 2009-2015  714 casos. Registra tan solo el problema principal en la demanda</t>
  </si>
  <si>
    <t xml:space="preserve">Indicador C.3 Perfiles diagnósticos  </t>
  </si>
  <si>
    <t>Relaciona el nº de niños/as atendidos con la tipología de problemas que presentan según la Organización Diagnóstica en Atención Temprana (ODAT)</t>
  </si>
  <si>
    <t>Perfil</t>
  </si>
  <si>
    <t>Problema des. motor</t>
  </si>
  <si>
    <t>Problemas des. visual</t>
  </si>
  <si>
    <t>Problemas des. auditivo</t>
  </si>
  <si>
    <t>Problemas des. psicomotor</t>
  </si>
  <si>
    <t>Problemas retraso evolutivo</t>
  </si>
  <si>
    <t>Problemas retraso mental</t>
  </si>
  <si>
    <t>Problemas com. Y del lenguaje</t>
  </si>
  <si>
    <t>Problemas psicosomáticos</t>
  </si>
  <si>
    <t>Problemas afectivos</t>
  </si>
  <si>
    <t>Problemas de la regulación y el comportamiento</t>
  </si>
  <si>
    <t>Problemas del espectro autista</t>
  </si>
  <si>
    <t xml:space="preserve">Problemas de la interacción </t>
  </si>
  <si>
    <t>Problemas del entorno</t>
  </si>
  <si>
    <t>Deza &amp; Salnés &amp; Bergantiños 2009-2015  714 casos. Cada niño/a puede tener varios problemas</t>
  </si>
  <si>
    <t xml:space="preserve">Indicador C.4 Discapacidad/dependencia </t>
  </si>
  <si>
    <t xml:space="preserve">Porcentaje de Población en situación de discapacidad/dependencia </t>
  </si>
  <si>
    <t>11% según el estudio realizado en con los datos 2009-2011.</t>
  </si>
  <si>
    <t>No se cuenta con datos anuales 2009-2015 actualizados</t>
  </si>
  <si>
    <t xml:space="preserve">Indicador C.5 Sexo  </t>
  </si>
  <si>
    <t>Porcentaje de niños/as atendidos según sexo</t>
  </si>
  <si>
    <t>Sexo</t>
  </si>
  <si>
    <t>M</t>
  </si>
  <si>
    <t>V</t>
  </si>
  <si>
    <t xml:space="preserve">Indicador C.6 Edad de acceso </t>
  </si>
  <si>
    <t>Porcentaje de niños/as atendidos según la edad en la presentación de la solicitud</t>
  </si>
  <si>
    <t xml:space="preserve">Idade </t>
  </si>
  <si>
    <t>0-1</t>
  </si>
  <si>
    <t>Año 2010</t>
  </si>
  <si>
    <t>Año 2011</t>
  </si>
  <si>
    <t>Año 2012</t>
  </si>
  <si>
    <t>Año 2013</t>
  </si>
  <si>
    <t>Año 2014</t>
  </si>
  <si>
    <t>Año 2015</t>
  </si>
  <si>
    <t>Indicadores estructurales y profesionales</t>
  </si>
  <si>
    <t xml:space="preserve">Indicador E.1.1 Instalaciones  </t>
  </si>
  <si>
    <t>Estado de las instalaciones de las UDIAF valorado por las familias*</t>
  </si>
  <si>
    <t>DEZA</t>
  </si>
  <si>
    <t>SALNES</t>
  </si>
  <si>
    <t>BERGANTIÑOS</t>
  </si>
  <si>
    <t>*Escala 1 a 5</t>
  </si>
  <si>
    <t xml:space="preserve">Indicador E.1.2 Accesibilidad </t>
  </si>
  <si>
    <t>Accesibilidad de las UDIAF valorada por las familias*</t>
  </si>
  <si>
    <t xml:space="preserve">Indicador E.2 Adecuación normativa </t>
  </si>
  <si>
    <t>Control de la adecuación de las UDIAF a las normativas existentes</t>
  </si>
  <si>
    <t>Autorización RUEPSS</t>
  </si>
  <si>
    <t>ü</t>
  </si>
  <si>
    <t>Acreditación Decreto</t>
  </si>
  <si>
    <t>Centro sanitario</t>
  </si>
  <si>
    <t>Cons. informado</t>
  </si>
  <si>
    <t>Protección datos</t>
  </si>
  <si>
    <t>Contrato asistencial</t>
  </si>
  <si>
    <t xml:space="preserve">Indicador E.3.1 Formación </t>
  </si>
  <si>
    <t>Horas de formación dedicadas por los equipos a actividades formativas organizadas por la dirección de las UDIAF</t>
  </si>
  <si>
    <t>Gestión de procesos</t>
  </si>
  <si>
    <t>Formación continua</t>
  </si>
  <si>
    <t xml:space="preserve">Indicador E.3.2 Estudios e investigaciones </t>
  </si>
  <si>
    <t>Control de la participación de las UDIAF en actividades de estudio e investigación</t>
  </si>
  <si>
    <t xml:space="preserve">Indicador E.4. Adecuación de soportes </t>
  </si>
  <si>
    <t>Control de tipo de soportes utilizados en la actividad de las UDIAF</t>
  </si>
  <si>
    <t>Papel/Office</t>
  </si>
  <si>
    <t>Papel/Aplicación integrada</t>
  </si>
  <si>
    <t>Aplicación integrada</t>
  </si>
  <si>
    <t xml:space="preserve">Indicador E.5. Estabilidad profesional. </t>
  </si>
  <si>
    <t>Porcentaje de profesionales con contrato indefinido</t>
  </si>
  <si>
    <t>DEZA (4)</t>
  </si>
  <si>
    <t>SALNES (4)</t>
  </si>
  <si>
    <t>BERGANTIÑOS (4)</t>
  </si>
  <si>
    <t>·  Entre paréntesis, nº de profesionales</t>
  </si>
  <si>
    <t xml:space="preserve">Indicadores de actividad                                                                                               </t>
  </si>
  <si>
    <t xml:space="preserve">Indicador A.1: Prestaciones individuales </t>
  </si>
  <si>
    <t>Nº total de prestaciones individuales/año</t>
  </si>
  <si>
    <t xml:space="preserve">Indicador A.2: Consultas de acogida </t>
  </si>
  <si>
    <t>Nº de consultas de acogida/año</t>
  </si>
  <si>
    <t xml:space="preserve">Indicador A.3: Sesiones diagnósticas </t>
  </si>
  <si>
    <t>Nº de sesiones diagnósticas/año</t>
  </si>
  <si>
    <t xml:space="preserve">Indicador A.4: Sesiones de apoyo </t>
  </si>
  <si>
    <t>Nº de sesiones de apoyo/año</t>
  </si>
  <si>
    <t xml:space="preserve">Indicador A.5 Sesiones de orientación </t>
  </si>
  <si>
    <t>Nº de sesiones de orientación/año</t>
  </si>
  <si>
    <t xml:space="preserve">Indicador A.6: Actuaciones de coordinación </t>
  </si>
  <si>
    <t>Nº de actuaciones de coordinación/año*</t>
  </si>
  <si>
    <t>* Sesiones en trabajo de caso</t>
  </si>
  <si>
    <t xml:space="preserve">Indicador A.7: Sesiones de equipo </t>
  </si>
  <si>
    <t>Nº de sesiones de equipo/mes</t>
  </si>
  <si>
    <t>---</t>
  </si>
  <si>
    <t>Indicador A.8: Nº de prestaciones comunitarias</t>
  </si>
  <si>
    <t>Nº de acciones comunitarias/mes</t>
  </si>
  <si>
    <t>Nº de prestaciones comunitarias/mes</t>
  </si>
  <si>
    <t>Indicadores de procesos</t>
  </si>
  <si>
    <t>Indicador P.1: Criterios de entrada.  La unidad utiliza criterios de entrada para el acceso a los servicios</t>
  </si>
  <si>
    <t>Indicador P.2: Coordinador de caso.  El equipo examina las solicitudes y asigna el coordinador de caso en la sesión de presentación de casos</t>
  </si>
  <si>
    <t>Indicador P.3: Interdisciplinariedad.  El equipo estudia y evalúa casos de forma regular una vez a la semana</t>
  </si>
  <si>
    <t>Indicador P.4: Información y orientación. Las familias reciben información y orientación sobre los recursos y prestaciones públicas disponibles en las redes comunitarias</t>
  </si>
  <si>
    <t>Indicador P.5: Consulta de acogida. Todos los expedientes en intervención tienen registrada la consulta de acogida y sus epígrafes básicos de historia de caso</t>
  </si>
  <si>
    <t xml:space="preserve">Indicador P.6: Cribado. En las preocupaciones por retraso evolutivo se aplica y se registra siempre una prueba estandarizada de cribado </t>
  </si>
  <si>
    <t xml:space="preserve">Indicador P.7: Plan personalizado de intervención. Todos los expedientes en intervención cuentan con un registro de procesos y plan personalizado de intervención </t>
  </si>
  <si>
    <t>Indicador P.8: Revisión. Todos los expedientes en intervención son revisados cada seis meses por el equipo</t>
  </si>
  <si>
    <t>Indicador P.9: Informe de alta. Todos los expedientes en el momento de alta cuentan con un informe de alta disponible a petición da  familia</t>
  </si>
  <si>
    <t>Indicador P.10: Registro diagnóstico. Todos los  expedientes en el momento de alta cuentan con un registro de su perfil diagnóstico</t>
  </si>
  <si>
    <t xml:space="preserve">Indicadores de resultados                                                                                             </t>
  </si>
  <si>
    <t>Indicador R.1: Niños/familias 0-6 atendidas</t>
  </si>
  <si>
    <t>Nº de niños/familias atendidos/año</t>
  </si>
  <si>
    <t xml:space="preserve">Indicador R.2: Detección/Derivación </t>
  </si>
  <si>
    <t>Porcentaje de niños/as atendidos según procedencia</t>
  </si>
  <si>
    <t>Detección</t>
  </si>
  <si>
    <t>Comunidad</t>
  </si>
  <si>
    <t>S. Educativos 2º ciclo</t>
  </si>
  <si>
    <t>S. Educativos 1º ciclo</t>
  </si>
  <si>
    <t>S. de Salud</t>
  </si>
  <si>
    <t>S. Sociales</t>
  </si>
  <si>
    <t>Total</t>
  </si>
  <si>
    <t>714 casos Deza &amp; Salnés &amp; Bergantiños</t>
  </si>
  <si>
    <t xml:space="preserve">Indicador R.3: Demora </t>
  </si>
  <si>
    <t>Demora media entre fecha de entrada y fecha de acogida en días</t>
  </si>
  <si>
    <t>--</t>
  </si>
  <si>
    <t xml:space="preserve">Indicador R.4: Lista de espera </t>
  </si>
  <si>
    <t>Nº de niños/as en lista de espera a 31 diciembre</t>
  </si>
  <si>
    <t xml:space="preserve">Indicador R.5:  Ingresos </t>
  </si>
  <si>
    <t>Nº de ingresos /año</t>
  </si>
  <si>
    <t xml:space="preserve">Indicador R.6: Rotación. </t>
  </si>
  <si>
    <t>Relación casos atendidos/ingresos (porcentaje)</t>
  </si>
  <si>
    <t xml:space="preserve">Indicador R.7: Fidelización  </t>
  </si>
  <si>
    <t>Relación de altas voluntarias/familias atendidas (porcentaje)</t>
  </si>
  <si>
    <t xml:space="preserve">Indicador R.8: Satisfacción de las familias </t>
  </si>
  <si>
    <t xml:space="preserve">Evaluación por las familias de los servicios de las UDIAFS </t>
  </si>
  <si>
    <t xml:space="preserve">  Escala 1 a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</si>
</sst>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Alignment="1">
      <alignment horizontal="right"/>
    </xf>
    <xf numFmtId="16" fontId="0" fillId="0" borderId="0" xfId="0" applyNumberFormat="1"/>
    <xf numFmtId="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</xdr:colOff>
      <xdr:row>4</xdr:row>
      <xdr:rowOff>30480</xdr:rowOff>
    </xdr:from>
    <xdr:to>
      <xdr:col>5</xdr:col>
      <xdr:colOff>281940</xdr:colOff>
      <xdr:row>22</xdr:row>
      <xdr:rowOff>60960</xdr:rowOff>
    </xdr:to>
    <xdr:pic>
      <xdr:nvPicPr>
        <xdr:cNvPr id="6" name="Imagen 5"/>
        <xdr:cNvPicPr/>
      </xdr:nvPicPr>
      <xdr:blipFill>
        <a:blip xmlns:r="http://schemas.openxmlformats.org/officeDocument/2006/relationships" r:embed="rId1">
          <a:duotone>
            <a:prstClr val="black"/>
            <a:schemeClr val="tx2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920" y="762000"/>
          <a:ext cx="3360420" cy="332232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5"/>
  <sheetViews>
    <sheetView tabSelected="1" topLeftCell="A52" workbookViewId="0">
      <selection activeCell="H71" sqref="H71"/>
    </sheetView>
  </sheetViews>
  <sheetFormatPr baseColWidth="10" defaultRowHeight="14.4" x14ac:dyDescent="0.3"/>
  <cols>
    <col min="2" max="2" width="3.33203125" customWidth="1"/>
    <col min="3" max="3" width="50.6640625" customWidth="1"/>
  </cols>
  <sheetData>
    <row r="1" spans="2:5" x14ac:dyDescent="0.3">
      <c r="B1" t="s">
        <v>0</v>
      </c>
    </row>
    <row r="3" spans="2:5" x14ac:dyDescent="0.3">
      <c r="B3" s="3" t="s">
        <v>24</v>
      </c>
      <c r="C3" s="3"/>
      <c r="D3" s="3"/>
      <c r="E3" s="3"/>
    </row>
    <row r="4" spans="2:5" x14ac:dyDescent="0.3">
      <c r="B4" t="s">
        <v>3</v>
      </c>
    </row>
    <row r="5" spans="2:5" x14ac:dyDescent="0.3">
      <c r="B5" t="s">
        <v>4</v>
      </c>
    </row>
    <row r="6" spans="2:5" x14ac:dyDescent="0.3">
      <c r="B6" t="s">
        <v>5</v>
      </c>
    </row>
    <row r="7" spans="2:5" x14ac:dyDescent="0.3">
      <c r="B7" t="s">
        <v>6</v>
      </c>
    </row>
    <row r="8" spans="2:5" x14ac:dyDescent="0.3">
      <c r="B8" t="s">
        <v>7</v>
      </c>
    </row>
    <row r="9" spans="2:5" x14ac:dyDescent="0.3">
      <c r="B9" t="s">
        <v>8</v>
      </c>
    </row>
    <row r="11" spans="2:5" x14ac:dyDescent="0.3">
      <c r="B11" s="6" t="s">
        <v>23</v>
      </c>
    </row>
    <row r="12" spans="2:5" x14ac:dyDescent="0.3">
      <c r="B12" t="s">
        <v>9</v>
      </c>
    </row>
    <row r="13" spans="2:5" x14ac:dyDescent="0.3">
      <c r="B13" t="s">
        <v>10</v>
      </c>
    </row>
    <row r="14" spans="2:5" x14ac:dyDescent="0.3">
      <c r="B14" t="s">
        <v>11</v>
      </c>
    </row>
    <row r="15" spans="2:5" x14ac:dyDescent="0.3">
      <c r="B15" t="s">
        <v>12</v>
      </c>
    </row>
    <row r="16" spans="2:5" x14ac:dyDescent="0.3">
      <c r="B16" t="s">
        <v>13</v>
      </c>
    </row>
    <row r="18" spans="2:2" x14ac:dyDescent="0.3">
      <c r="B18" s="5" t="s">
        <v>14</v>
      </c>
    </row>
    <row r="19" spans="2:2" x14ac:dyDescent="0.3">
      <c r="B19" t="s">
        <v>15</v>
      </c>
    </row>
    <row r="20" spans="2:2" x14ac:dyDescent="0.3">
      <c r="B20" t="s">
        <v>16</v>
      </c>
    </row>
    <row r="21" spans="2:2" x14ac:dyDescent="0.3">
      <c r="B21" t="s">
        <v>17</v>
      </c>
    </row>
    <row r="22" spans="2:2" x14ac:dyDescent="0.3">
      <c r="B22" t="s">
        <v>18</v>
      </c>
    </row>
    <row r="23" spans="2:2" x14ac:dyDescent="0.3">
      <c r="B23" t="s">
        <v>19</v>
      </c>
    </row>
    <row r="24" spans="2:2" x14ac:dyDescent="0.3">
      <c r="B24" t="s">
        <v>20</v>
      </c>
    </row>
    <row r="25" spans="2:2" x14ac:dyDescent="0.3">
      <c r="B25" t="s">
        <v>21</v>
      </c>
    </row>
    <row r="26" spans="2:2" x14ac:dyDescent="0.3">
      <c r="B26" t="s">
        <v>22</v>
      </c>
    </row>
    <row r="28" spans="2:2" x14ac:dyDescent="0.3">
      <c r="B28" t="s">
        <v>25</v>
      </c>
    </row>
    <row r="29" spans="2:2" x14ac:dyDescent="0.3">
      <c r="B29" t="s">
        <v>26</v>
      </c>
    </row>
    <row r="30" spans="2:2" x14ac:dyDescent="0.3">
      <c r="B30" t="s">
        <v>27</v>
      </c>
    </row>
    <row r="31" spans="2:2" x14ac:dyDescent="0.3">
      <c r="B31" t="s">
        <v>28</v>
      </c>
    </row>
    <row r="32" spans="2:2" x14ac:dyDescent="0.3">
      <c r="B32" t="s">
        <v>29</v>
      </c>
    </row>
    <row r="33" spans="2:2" x14ac:dyDescent="0.3">
      <c r="B33" t="s">
        <v>30</v>
      </c>
    </row>
    <row r="34" spans="2:2" x14ac:dyDescent="0.3">
      <c r="B34" t="s">
        <v>31</v>
      </c>
    </row>
    <row r="35" spans="2:2" x14ac:dyDescent="0.3">
      <c r="B35" t="s">
        <v>32</v>
      </c>
    </row>
    <row r="36" spans="2:2" x14ac:dyDescent="0.3">
      <c r="B36" t="s">
        <v>33</v>
      </c>
    </row>
    <row r="37" spans="2:2" x14ac:dyDescent="0.3">
      <c r="B37" t="s">
        <v>34</v>
      </c>
    </row>
    <row r="38" spans="2:2" x14ac:dyDescent="0.3">
      <c r="B38" t="s">
        <v>35</v>
      </c>
    </row>
    <row r="40" spans="2:2" x14ac:dyDescent="0.3">
      <c r="B40" t="s">
        <v>36</v>
      </c>
    </row>
    <row r="42" spans="2:2" x14ac:dyDescent="0.3">
      <c r="B42" t="s">
        <v>37</v>
      </c>
    </row>
    <row r="43" spans="2:2" x14ac:dyDescent="0.3">
      <c r="B43" t="s">
        <v>38</v>
      </c>
    </row>
    <row r="44" spans="2:2" x14ac:dyDescent="0.3">
      <c r="B44" t="s">
        <v>39</v>
      </c>
    </row>
    <row r="45" spans="2:2" x14ac:dyDescent="0.3">
      <c r="B45" t="s">
        <v>40</v>
      </c>
    </row>
    <row r="46" spans="2:2" x14ac:dyDescent="0.3">
      <c r="B46" t="s">
        <v>41</v>
      </c>
    </row>
    <row r="47" spans="2:2" x14ac:dyDescent="0.3">
      <c r="B47" t="s">
        <v>42</v>
      </c>
    </row>
    <row r="48" spans="2:2" x14ac:dyDescent="0.3">
      <c r="B48" t="s">
        <v>43</v>
      </c>
    </row>
    <row r="49" spans="2:4" x14ac:dyDescent="0.3">
      <c r="B49" t="s">
        <v>44</v>
      </c>
    </row>
    <row r="50" spans="2:4" x14ac:dyDescent="0.3">
      <c r="B50" t="s">
        <v>45</v>
      </c>
    </row>
    <row r="52" spans="2:4" x14ac:dyDescent="0.3">
      <c r="B52" t="s">
        <v>47</v>
      </c>
    </row>
    <row r="54" spans="2:4" x14ac:dyDescent="0.3">
      <c r="B54" t="s">
        <v>72</v>
      </c>
      <c r="C54" t="s">
        <v>48</v>
      </c>
      <c r="D54" t="s">
        <v>49</v>
      </c>
    </row>
    <row r="55" spans="2:4" x14ac:dyDescent="0.3">
      <c r="B55" s="4">
        <v>1</v>
      </c>
      <c r="C55" t="s">
        <v>50</v>
      </c>
      <c r="D55">
        <v>5</v>
      </c>
    </row>
    <row r="56" spans="2:4" x14ac:dyDescent="0.3">
      <c r="B56" s="4">
        <v>2</v>
      </c>
      <c r="C56" t="s">
        <v>51</v>
      </c>
      <c r="D56">
        <v>5</v>
      </c>
    </row>
    <row r="57" spans="2:4" x14ac:dyDescent="0.3">
      <c r="B57" s="4">
        <v>3</v>
      </c>
      <c r="C57" t="s">
        <v>52</v>
      </c>
      <c r="D57">
        <v>4.8</v>
      </c>
    </row>
    <row r="58" spans="2:4" x14ac:dyDescent="0.3">
      <c r="B58" s="4">
        <v>4</v>
      </c>
      <c r="C58" t="s">
        <v>53</v>
      </c>
      <c r="D58">
        <v>4.8</v>
      </c>
    </row>
    <row r="59" spans="2:4" x14ac:dyDescent="0.3">
      <c r="B59" s="4">
        <v>5</v>
      </c>
      <c r="C59" t="s">
        <v>54</v>
      </c>
      <c r="D59">
        <v>4.7</v>
      </c>
    </row>
    <row r="60" spans="2:4" x14ac:dyDescent="0.3">
      <c r="B60" s="4">
        <v>6</v>
      </c>
      <c r="C60" t="s">
        <v>55</v>
      </c>
      <c r="D60">
        <v>4.7</v>
      </c>
    </row>
    <row r="61" spans="2:4" x14ac:dyDescent="0.3">
      <c r="B61" s="4">
        <v>7</v>
      </c>
      <c r="C61" t="s">
        <v>56</v>
      </c>
      <c r="D61">
        <v>4.7</v>
      </c>
    </row>
    <row r="62" spans="2:4" x14ac:dyDescent="0.3">
      <c r="B62" s="4">
        <v>8</v>
      </c>
      <c r="C62" t="s">
        <v>57</v>
      </c>
      <c r="D62">
        <v>4.5</v>
      </c>
    </row>
    <row r="63" spans="2:4" x14ac:dyDescent="0.3">
      <c r="B63" s="4">
        <v>9</v>
      </c>
      <c r="C63" t="s">
        <v>58</v>
      </c>
      <c r="D63">
        <v>4.5</v>
      </c>
    </row>
    <row r="64" spans="2:4" x14ac:dyDescent="0.3">
      <c r="B64" s="4">
        <v>10</v>
      </c>
      <c r="C64" t="s">
        <v>59</v>
      </c>
      <c r="D64">
        <v>4.5</v>
      </c>
    </row>
    <row r="65" spans="2:4" x14ac:dyDescent="0.3">
      <c r="B65" s="4">
        <v>11</v>
      </c>
      <c r="C65" t="s">
        <v>60</v>
      </c>
      <c r="D65">
        <v>4.5</v>
      </c>
    </row>
    <row r="66" spans="2:4" x14ac:dyDescent="0.3">
      <c r="B66" s="4">
        <v>12</v>
      </c>
      <c r="C66" t="s">
        <v>61</v>
      </c>
      <c r="D66">
        <v>4.4000000000000004</v>
      </c>
    </row>
    <row r="67" spans="2:4" x14ac:dyDescent="0.3">
      <c r="B67" s="4">
        <v>13</v>
      </c>
      <c r="C67" t="s">
        <v>62</v>
      </c>
      <c r="D67">
        <v>4.4000000000000004</v>
      </c>
    </row>
    <row r="68" spans="2:4" x14ac:dyDescent="0.3">
      <c r="B68" s="4">
        <v>14</v>
      </c>
      <c r="C68" t="s">
        <v>63</v>
      </c>
      <c r="D68">
        <v>4.4000000000000004</v>
      </c>
    </row>
    <row r="69" spans="2:4" x14ac:dyDescent="0.3">
      <c r="B69" s="4">
        <v>15</v>
      </c>
      <c r="C69" t="s">
        <v>64</v>
      </c>
      <c r="D69">
        <v>4.4000000000000004</v>
      </c>
    </row>
    <row r="70" spans="2:4" x14ac:dyDescent="0.3">
      <c r="B70" s="4">
        <v>16</v>
      </c>
      <c r="C70" t="s">
        <v>65</v>
      </c>
      <c r="D70">
        <v>4.2</v>
      </c>
    </row>
    <row r="71" spans="2:4" x14ac:dyDescent="0.3">
      <c r="B71" s="4">
        <v>17</v>
      </c>
      <c r="C71" t="s">
        <v>66</v>
      </c>
      <c r="D71">
        <v>4.2</v>
      </c>
    </row>
    <row r="72" spans="2:4" x14ac:dyDescent="0.3">
      <c r="B72" s="4">
        <v>18</v>
      </c>
      <c r="C72" t="s">
        <v>67</v>
      </c>
      <c r="D72">
        <v>4.2</v>
      </c>
    </row>
    <row r="73" spans="2:4" x14ac:dyDescent="0.3">
      <c r="B73" s="4">
        <v>19</v>
      </c>
      <c r="C73" t="s">
        <v>68</v>
      </c>
      <c r="D73">
        <v>4.2</v>
      </c>
    </row>
    <row r="74" spans="2:4" x14ac:dyDescent="0.3">
      <c r="B74" s="4">
        <v>20</v>
      </c>
      <c r="C74" t="s">
        <v>69</v>
      </c>
      <c r="D74" s="7" t="s">
        <v>70</v>
      </c>
    </row>
    <row r="75" spans="2:4" x14ac:dyDescent="0.3">
      <c r="B75" t="s">
        <v>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4"/>
  <sheetViews>
    <sheetView workbookViewId="0">
      <selection activeCell="G12" sqref="G12"/>
    </sheetView>
  </sheetViews>
  <sheetFormatPr baseColWidth="10" defaultRowHeight="14.4" x14ac:dyDescent="0.3"/>
  <sheetData>
    <row r="1" spans="2:4" x14ac:dyDescent="0.3">
      <c r="B1" t="s">
        <v>2</v>
      </c>
    </row>
    <row r="4" spans="2:4" x14ac:dyDescent="0.3">
      <c r="B4" s="2"/>
      <c r="D4" s="1" t="s">
        <v>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4"/>
  <sheetViews>
    <sheetView workbookViewId="0">
      <selection activeCell="B1" sqref="B1"/>
    </sheetView>
  </sheetViews>
  <sheetFormatPr baseColWidth="10" defaultRowHeight="14.4" x14ac:dyDescent="0.3"/>
  <sheetData>
    <row r="1" spans="2:9" x14ac:dyDescent="0.3">
      <c r="B1" t="s">
        <v>46</v>
      </c>
    </row>
    <row r="3" spans="2:9" x14ac:dyDescent="0.3">
      <c r="B3" t="s">
        <v>73</v>
      </c>
    </row>
    <row r="5" spans="2:9" x14ac:dyDescent="0.3">
      <c r="B5" t="s">
        <v>74</v>
      </c>
    </row>
    <row r="6" spans="2:9" x14ac:dyDescent="0.3">
      <c r="B6" t="s">
        <v>75</v>
      </c>
    </row>
    <row r="7" spans="2:9" x14ac:dyDescent="0.3">
      <c r="B7" t="s">
        <v>76</v>
      </c>
      <c r="C7">
        <v>2010</v>
      </c>
      <c r="D7">
        <v>2011</v>
      </c>
      <c r="E7">
        <v>2012</v>
      </c>
      <c r="F7">
        <v>2013</v>
      </c>
      <c r="G7">
        <v>2014</v>
      </c>
      <c r="H7">
        <v>2015</v>
      </c>
    </row>
    <row r="8" spans="2:9" x14ac:dyDescent="0.3">
      <c r="B8" t="s">
        <v>77</v>
      </c>
      <c r="C8">
        <v>2.0499999999999998</v>
      </c>
      <c r="D8">
        <v>3.2</v>
      </c>
      <c r="E8">
        <v>3.9</v>
      </c>
      <c r="F8">
        <v>3.7</v>
      </c>
      <c r="G8">
        <v>5.3</v>
      </c>
      <c r="H8">
        <v>5.9</v>
      </c>
    </row>
    <row r="9" spans="2:9" x14ac:dyDescent="0.3">
      <c r="B9" t="s">
        <v>78</v>
      </c>
      <c r="C9">
        <v>1.83</v>
      </c>
      <c r="D9">
        <v>2.21</v>
      </c>
      <c r="E9">
        <v>2.0099999999999998</v>
      </c>
      <c r="F9">
        <v>2</v>
      </c>
      <c r="G9">
        <v>1.9</v>
      </c>
      <c r="H9">
        <v>1.7</v>
      </c>
    </row>
    <row r="10" spans="2:9" x14ac:dyDescent="0.3">
      <c r="B10" t="s">
        <v>79</v>
      </c>
      <c r="H10">
        <v>2.4</v>
      </c>
    </row>
    <row r="11" spans="2:9" x14ac:dyDescent="0.3">
      <c r="B11" t="s">
        <v>80</v>
      </c>
    </row>
    <row r="12" spans="2:9" x14ac:dyDescent="0.3">
      <c r="B12" t="s">
        <v>81</v>
      </c>
    </row>
    <row r="14" spans="2:9" x14ac:dyDescent="0.3">
      <c r="B14" t="s">
        <v>82</v>
      </c>
    </row>
    <row r="15" spans="2:9" x14ac:dyDescent="0.3">
      <c r="B15" t="s">
        <v>83</v>
      </c>
    </row>
    <row r="16" spans="2:9" x14ac:dyDescent="0.3">
      <c r="B16" t="s">
        <v>84</v>
      </c>
      <c r="C16">
        <v>2010</v>
      </c>
      <c r="D16">
        <v>2011</v>
      </c>
      <c r="E16">
        <v>2012</v>
      </c>
      <c r="G16">
        <v>2013</v>
      </c>
      <c r="H16">
        <v>2014</v>
      </c>
      <c r="I16">
        <v>2015</v>
      </c>
    </row>
    <row r="17" spans="2:9" x14ac:dyDescent="0.3">
      <c r="B17" t="s">
        <v>85</v>
      </c>
      <c r="C17">
        <v>4.8</v>
      </c>
      <c r="D17">
        <v>6</v>
      </c>
      <c r="F17">
        <v>3.9</v>
      </c>
      <c r="G17">
        <v>2.9</v>
      </c>
      <c r="H17">
        <v>4.0999999999999996</v>
      </c>
      <c r="I17">
        <v>2</v>
      </c>
    </row>
    <row r="18" spans="2:9" x14ac:dyDescent="0.3">
      <c r="B18" t="s">
        <v>86</v>
      </c>
      <c r="C18">
        <v>1</v>
      </c>
      <c r="D18">
        <v>2.4</v>
      </c>
      <c r="F18">
        <v>2.6</v>
      </c>
      <c r="G18">
        <v>0</v>
      </c>
      <c r="H18">
        <v>0</v>
      </c>
      <c r="I18">
        <v>0</v>
      </c>
    </row>
    <row r="19" spans="2:9" x14ac:dyDescent="0.3">
      <c r="B19" t="s">
        <v>87</v>
      </c>
      <c r="C19">
        <v>14.3</v>
      </c>
      <c r="D19">
        <v>13.3</v>
      </c>
      <c r="F19">
        <v>7.9</v>
      </c>
      <c r="G19">
        <v>6.8</v>
      </c>
      <c r="H19">
        <v>8.3000000000000007</v>
      </c>
      <c r="I19">
        <v>7.3</v>
      </c>
    </row>
    <row r="20" spans="2:9" x14ac:dyDescent="0.3">
      <c r="B20" t="s">
        <v>88</v>
      </c>
      <c r="C20">
        <v>4.8</v>
      </c>
      <c r="D20">
        <v>1.2</v>
      </c>
      <c r="F20">
        <v>7.9</v>
      </c>
      <c r="G20">
        <v>2.9</v>
      </c>
      <c r="H20">
        <v>5</v>
      </c>
      <c r="I20">
        <v>2.6</v>
      </c>
    </row>
    <row r="21" spans="2:9" x14ac:dyDescent="0.3">
      <c r="B21" t="s">
        <v>89</v>
      </c>
      <c r="C21">
        <v>9.5</v>
      </c>
      <c r="D21">
        <v>10.8</v>
      </c>
      <c r="F21">
        <v>21.1</v>
      </c>
      <c r="G21">
        <v>22.3</v>
      </c>
      <c r="H21">
        <v>14</v>
      </c>
      <c r="I21">
        <v>19.2</v>
      </c>
    </row>
    <row r="22" spans="2:9" x14ac:dyDescent="0.3">
      <c r="B22" t="s">
        <v>90</v>
      </c>
      <c r="C22">
        <v>34.299999999999997</v>
      </c>
      <c r="D22">
        <v>21.7</v>
      </c>
      <c r="F22">
        <v>17.100000000000001</v>
      </c>
      <c r="G22">
        <v>15.5</v>
      </c>
      <c r="H22">
        <v>16.5</v>
      </c>
      <c r="I22">
        <v>14.6</v>
      </c>
    </row>
    <row r="23" spans="2:9" x14ac:dyDescent="0.3">
      <c r="B23" t="s">
        <v>91</v>
      </c>
      <c r="C23">
        <v>3.8</v>
      </c>
      <c r="D23">
        <v>9.6</v>
      </c>
      <c r="F23">
        <v>14.5</v>
      </c>
      <c r="G23">
        <v>4.9000000000000004</v>
      </c>
      <c r="H23">
        <v>9.1</v>
      </c>
      <c r="I23">
        <v>7.3</v>
      </c>
    </row>
    <row r="24" spans="2:9" x14ac:dyDescent="0.3">
      <c r="B24" t="s">
        <v>92</v>
      </c>
      <c r="C24">
        <v>22.9</v>
      </c>
      <c r="D24">
        <v>30.1</v>
      </c>
      <c r="F24">
        <v>19.7</v>
      </c>
      <c r="G24">
        <v>36.9</v>
      </c>
      <c r="H24">
        <v>35.5</v>
      </c>
      <c r="I24">
        <v>35.799999999999997</v>
      </c>
    </row>
    <row r="25" spans="2:9" x14ac:dyDescent="0.3">
      <c r="B25" t="s">
        <v>93</v>
      </c>
      <c r="C25">
        <v>4.8</v>
      </c>
      <c r="D25">
        <v>4.8</v>
      </c>
      <c r="F25">
        <v>5.3</v>
      </c>
      <c r="G25">
        <v>7.8</v>
      </c>
      <c r="H25">
        <v>4.0999999999999996</v>
      </c>
      <c r="I25">
        <v>10.6</v>
      </c>
    </row>
    <row r="27" spans="2:9" x14ac:dyDescent="0.3">
      <c r="B27" t="s">
        <v>94</v>
      </c>
    </row>
    <row r="30" spans="2:9" x14ac:dyDescent="0.3">
      <c r="B30" t="s">
        <v>95</v>
      </c>
    </row>
    <row r="31" spans="2:9" x14ac:dyDescent="0.3">
      <c r="B31" t="s">
        <v>96</v>
      </c>
    </row>
    <row r="32" spans="2:9" x14ac:dyDescent="0.3">
      <c r="B32" t="s">
        <v>97</v>
      </c>
      <c r="C32" t="s">
        <v>77</v>
      </c>
      <c r="D32" t="s">
        <v>78</v>
      </c>
      <c r="E32" t="s">
        <v>79</v>
      </c>
    </row>
    <row r="33" spans="2:5" x14ac:dyDescent="0.3">
      <c r="B33" t="s">
        <v>98</v>
      </c>
      <c r="C33">
        <v>3.9</v>
      </c>
      <c r="D33">
        <v>5.4</v>
      </c>
      <c r="E33">
        <v>5.8</v>
      </c>
    </row>
    <row r="34" spans="2:5" x14ac:dyDescent="0.3">
      <c r="B34" t="s">
        <v>99</v>
      </c>
      <c r="C34">
        <v>4.3</v>
      </c>
      <c r="D34">
        <v>9.1999999999999993</v>
      </c>
      <c r="E34">
        <v>0</v>
      </c>
    </row>
    <row r="35" spans="2:5" x14ac:dyDescent="0.3">
      <c r="B35" t="s">
        <v>100</v>
      </c>
      <c r="C35">
        <v>1.6</v>
      </c>
      <c r="D35">
        <v>4</v>
      </c>
      <c r="E35">
        <v>1.2</v>
      </c>
    </row>
    <row r="36" spans="2:5" x14ac:dyDescent="0.3">
      <c r="B36" t="s">
        <v>101</v>
      </c>
      <c r="C36">
        <v>7</v>
      </c>
      <c r="D36">
        <v>6.7</v>
      </c>
      <c r="E36">
        <v>5.8</v>
      </c>
    </row>
    <row r="37" spans="2:5" x14ac:dyDescent="0.3">
      <c r="B37" t="s">
        <v>102</v>
      </c>
      <c r="C37">
        <v>5.0999999999999996</v>
      </c>
      <c r="D37">
        <v>17.3</v>
      </c>
      <c r="E37">
        <v>14</v>
      </c>
    </row>
    <row r="38" spans="2:5" x14ac:dyDescent="0.3">
      <c r="B38" t="s">
        <v>103</v>
      </c>
      <c r="C38">
        <v>3.5</v>
      </c>
      <c r="D38">
        <v>1.3</v>
      </c>
      <c r="E38">
        <v>1.2</v>
      </c>
    </row>
    <row r="39" spans="2:5" x14ac:dyDescent="0.3">
      <c r="B39" t="s">
        <v>104</v>
      </c>
      <c r="C39">
        <v>34.1</v>
      </c>
      <c r="D39">
        <v>36.9</v>
      </c>
      <c r="E39">
        <v>37.200000000000003</v>
      </c>
    </row>
    <row r="40" spans="2:5" x14ac:dyDescent="0.3">
      <c r="B40" t="s">
        <v>105</v>
      </c>
      <c r="C40">
        <v>17.100000000000001</v>
      </c>
      <c r="D40">
        <v>8.1</v>
      </c>
      <c r="E40">
        <v>2.7</v>
      </c>
    </row>
    <row r="41" spans="2:5" x14ac:dyDescent="0.3">
      <c r="B41" t="s">
        <v>106</v>
      </c>
      <c r="C41">
        <v>19.100000000000001</v>
      </c>
      <c r="D41">
        <v>15.4</v>
      </c>
      <c r="E41">
        <v>11.6</v>
      </c>
    </row>
    <row r="42" spans="2:5" x14ac:dyDescent="0.3">
      <c r="B42" t="s">
        <v>107</v>
      </c>
      <c r="C42">
        <v>11.1</v>
      </c>
      <c r="D42">
        <v>26.4</v>
      </c>
      <c r="E42">
        <v>24.4</v>
      </c>
    </row>
    <row r="43" spans="2:5" x14ac:dyDescent="0.3">
      <c r="B43" t="s">
        <v>108</v>
      </c>
      <c r="C43">
        <v>3.5</v>
      </c>
      <c r="D43">
        <v>7</v>
      </c>
      <c r="E43">
        <v>7</v>
      </c>
    </row>
    <row r="44" spans="2:5" x14ac:dyDescent="0.3">
      <c r="B44" t="s">
        <v>109</v>
      </c>
      <c r="C44">
        <v>16.7</v>
      </c>
      <c r="D44">
        <v>35.799999999999997</v>
      </c>
      <c r="E44">
        <v>12.8</v>
      </c>
    </row>
    <row r="45" spans="2:5" x14ac:dyDescent="0.3">
      <c r="B45" t="s">
        <v>110</v>
      </c>
      <c r="C45">
        <v>5.0999999999999996</v>
      </c>
      <c r="D45">
        <v>17</v>
      </c>
      <c r="E45">
        <v>9.3000000000000007</v>
      </c>
    </row>
    <row r="46" spans="2:5" x14ac:dyDescent="0.3">
      <c r="B46" t="s">
        <v>111</v>
      </c>
    </row>
    <row r="49" spans="2:9" x14ac:dyDescent="0.3">
      <c r="B49" t="s">
        <v>112</v>
      </c>
    </row>
    <row r="50" spans="2:9" x14ac:dyDescent="0.3">
      <c r="B50" t="s">
        <v>113</v>
      </c>
    </row>
    <row r="51" spans="2:9" x14ac:dyDescent="0.3">
      <c r="B51" t="s">
        <v>114</v>
      </c>
    </row>
    <row r="52" spans="2:9" x14ac:dyDescent="0.3">
      <c r="B52" t="s">
        <v>115</v>
      </c>
    </row>
    <row r="55" spans="2:9" x14ac:dyDescent="0.3">
      <c r="B55" t="s">
        <v>116</v>
      </c>
    </row>
    <row r="56" spans="2:9" x14ac:dyDescent="0.3">
      <c r="B56" t="s">
        <v>117</v>
      </c>
    </row>
    <row r="57" spans="2:9" x14ac:dyDescent="0.3">
      <c r="B57" t="s">
        <v>76</v>
      </c>
      <c r="C57" t="s">
        <v>118</v>
      </c>
      <c r="D57">
        <v>2010</v>
      </c>
      <c r="E57">
        <v>2011</v>
      </c>
      <c r="F57">
        <v>2012</v>
      </c>
      <c r="G57">
        <v>2013</v>
      </c>
      <c r="H57">
        <v>2014</v>
      </c>
      <c r="I57">
        <v>2015</v>
      </c>
    </row>
    <row r="58" spans="2:9" x14ac:dyDescent="0.3">
      <c r="B58" t="s">
        <v>77</v>
      </c>
      <c r="C58" t="s">
        <v>119</v>
      </c>
      <c r="D58">
        <v>35.799999999999997</v>
      </c>
      <c r="E58">
        <v>35.700000000000003</v>
      </c>
      <c r="F58">
        <v>35.5</v>
      </c>
      <c r="G58">
        <v>31.1</v>
      </c>
      <c r="H58">
        <v>33.9</v>
      </c>
      <c r="I58">
        <v>34.5</v>
      </c>
    </row>
    <row r="59" spans="2:9" x14ac:dyDescent="0.3">
      <c r="C59" t="s">
        <v>120</v>
      </c>
      <c r="D59">
        <v>64.2</v>
      </c>
      <c r="E59">
        <v>64.3</v>
      </c>
      <c r="F59">
        <v>64.5</v>
      </c>
      <c r="G59">
        <v>68.2</v>
      </c>
      <c r="H59">
        <v>66.099999999999994</v>
      </c>
      <c r="I59">
        <v>65.5</v>
      </c>
    </row>
    <row r="60" spans="2:9" x14ac:dyDescent="0.3">
      <c r="B60" t="s">
        <v>78</v>
      </c>
      <c r="C60" t="s">
        <v>119</v>
      </c>
      <c r="D60">
        <v>31.5</v>
      </c>
      <c r="E60">
        <v>42.9</v>
      </c>
      <c r="F60">
        <v>43.5</v>
      </c>
      <c r="G60">
        <v>33.1</v>
      </c>
      <c r="H60">
        <v>34.6</v>
      </c>
      <c r="I60">
        <v>26.5</v>
      </c>
    </row>
    <row r="61" spans="2:9" x14ac:dyDescent="0.3">
      <c r="C61" t="s">
        <v>120</v>
      </c>
      <c r="D61">
        <v>68.5</v>
      </c>
      <c r="E61">
        <v>57.1</v>
      </c>
      <c r="F61">
        <v>56.6</v>
      </c>
      <c r="G61">
        <v>66.5</v>
      </c>
      <c r="H61">
        <v>65.400000000000006</v>
      </c>
      <c r="I61">
        <v>73.5</v>
      </c>
    </row>
    <row r="62" spans="2:9" x14ac:dyDescent="0.3">
      <c r="B62" t="s">
        <v>79</v>
      </c>
      <c r="C62" t="s">
        <v>119</v>
      </c>
      <c r="I62">
        <v>38.799999999999997</v>
      </c>
    </row>
    <row r="63" spans="2:9" x14ac:dyDescent="0.3">
      <c r="C63" t="s">
        <v>120</v>
      </c>
      <c r="I63">
        <v>61.2</v>
      </c>
    </row>
    <row r="66" spans="2:8" x14ac:dyDescent="0.3">
      <c r="B66" t="s">
        <v>121</v>
      </c>
    </row>
    <row r="67" spans="2:8" x14ac:dyDescent="0.3">
      <c r="B67" t="s">
        <v>122</v>
      </c>
    </row>
    <row r="68" spans="2:8" x14ac:dyDescent="0.3">
      <c r="B68" t="s">
        <v>123</v>
      </c>
      <c r="C68" t="s">
        <v>124</v>
      </c>
      <c r="D68" s="8">
        <v>42401</v>
      </c>
      <c r="E68" s="8">
        <v>42431</v>
      </c>
      <c r="F68" s="8">
        <v>42463</v>
      </c>
      <c r="G68" s="8">
        <v>42494</v>
      </c>
      <c r="H68" s="8">
        <v>42526</v>
      </c>
    </row>
    <row r="69" spans="2:8" x14ac:dyDescent="0.3">
      <c r="B69" t="s">
        <v>125</v>
      </c>
      <c r="C69">
        <v>4.8</v>
      </c>
      <c r="D69">
        <v>10.5</v>
      </c>
      <c r="E69">
        <v>16.2</v>
      </c>
      <c r="F69">
        <v>21</v>
      </c>
      <c r="G69">
        <v>21</v>
      </c>
      <c r="H69">
        <v>18.100000000000001</v>
      </c>
    </row>
    <row r="70" spans="2:8" x14ac:dyDescent="0.3">
      <c r="B70" t="s">
        <v>126</v>
      </c>
      <c r="C70">
        <v>7.2</v>
      </c>
      <c r="D70">
        <v>8.4</v>
      </c>
      <c r="E70">
        <v>16.899999999999999</v>
      </c>
      <c r="F70">
        <v>18.100000000000001</v>
      </c>
      <c r="G70">
        <v>26.5</v>
      </c>
      <c r="H70">
        <v>19.3</v>
      </c>
    </row>
    <row r="71" spans="2:8" x14ac:dyDescent="0.3">
      <c r="B71" t="s">
        <v>127</v>
      </c>
      <c r="C71">
        <v>3.9</v>
      </c>
      <c r="D71">
        <v>10.5</v>
      </c>
      <c r="E71">
        <v>18.399999999999999</v>
      </c>
      <c r="F71">
        <v>30.3</v>
      </c>
      <c r="G71">
        <v>11.8</v>
      </c>
      <c r="H71">
        <v>18.399999999999999</v>
      </c>
    </row>
    <row r="72" spans="2:8" x14ac:dyDescent="0.3">
      <c r="B72" t="s">
        <v>128</v>
      </c>
      <c r="C72">
        <v>0</v>
      </c>
      <c r="D72">
        <v>6.8</v>
      </c>
      <c r="E72">
        <v>27.2</v>
      </c>
      <c r="F72">
        <v>22.3</v>
      </c>
      <c r="G72">
        <v>26.2</v>
      </c>
      <c r="H72">
        <v>13.6</v>
      </c>
    </row>
    <row r="73" spans="2:8" x14ac:dyDescent="0.3">
      <c r="B73" t="s">
        <v>129</v>
      </c>
      <c r="C73">
        <v>4.0999999999999996</v>
      </c>
      <c r="D73">
        <v>9.9</v>
      </c>
      <c r="E73">
        <v>24</v>
      </c>
      <c r="F73">
        <v>18.2</v>
      </c>
      <c r="G73">
        <v>21.5</v>
      </c>
      <c r="H73">
        <v>16.5</v>
      </c>
    </row>
    <row r="74" spans="2:8" x14ac:dyDescent="0.3">
      <c r="B74" t="s">
        <v>130</v>
      </c>
      <c r="C74">
        <v>0.7</v>
      </c>
      <c r="D74">
        <v>7.3</v>
      </c>
      <c r="E74">
        <v>21.9</v>
      </c>
      <c r="F74">
        <v>21.9</v>
      </c>
      <c r="G74">
        <v>29.1</v>
      </c>
      <c r="H74">
        <v>18.5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89"/>
  <sheetViews>
    <sheetView workbookViewId="0">
      <selection activeCell="B1" sqref="B1"/>
    </sheetView>
  </sheetViews>
  <sheetFormatPr baseColWidth="10" defaultRowHeight="14.4" x14ac:dyDescent="0.3"/>
  <sheetData>
    <row r="1" spans="2:8" x14ac:dyDescent="0.3">
      <c r="B1" t="s">
        <v>46</v>
      </c>
    </row>
    <row r="3" spans="2:8" x14ac:dyDescent="0.3">
      <c r="B3" t="s">
        <v>131</v>
      </c>
    </row>
    <row r="5" spans="2:8" x14ac:dyDescent="0.3">
      <c r="B5" t="s">
        <v>132</v>
      </c>
    </row>
    <row r="6" spans="2:8" x14ac:dyDescent="0.3">
      <c r="B6" t="s">
        <v>133</v>
      </c>
    </row>
    <row r="7" spans="2:8" x14ac:dyDescent="0.3">
      <c r="B7" t="s">
        <v>76</v>
      </c>
      <c r="C7">
        <v>2010</v>
      </c>
      <c r="D7">
        <v>2011</v>
      </c>
      <c r="E7">
        <v>2012</v>
      </c>
      <c r="F7">
        <v>2013</v>
      </c>
      <c r="G7">
        <v>2014</v>
      </c>
      <c r="H7">
        <v>2015</v>
      </c>
    </row>
    <row r="8" spans="2:8" x14ac:dyDescent="0.3">
      <c r="B8" t="s">
        <v>134</v>
      </c>
      <c r="C8">
        <v>4.5</v>
      </c>
      <c r="D8">
        <v>4.3</v>
      </c>
      <c r="E8">
        <v>4.4400000000000004</v>
      </c>
      <c r="F8">
        <v>4.43</v>
      </c>
      <c r="G8">
        <v>4.57</v>
      </c>
      <c r="H8">
        <v>4.57</v>
      </c>
    </row>
    <row r="9" spans="2:8" x14ac:dyDescent="0.3">
      <c r="B9" t="s">
        <v>135</v>
      </c>
      <c r="C9">
        <v>3.6</v>
      </c>
      <c r="D9">
        <v>3.5</v>
      </c>
      <c r="E9">
        <v>3.69</v>
      </c>
      <c r="F9">
        <v>3.45</v>
      </c>
      <c r="G9">
        <v>3.71</v>
      </c>
      <c r="H9">
        <v>3.45</v>
      </c>
    </row>
    <row r="10" spans="2:8" x14ac:dyDescent="0.3">
      <c r="B10" t="s">
        <v>136</v>
      </c>
      <c r="H10">
        <v>4.57</v>
      </c>
    </row>
    <row r="11" spans="2:8" x14ac:dyDescent="0.3">
      <c r="B11" t="s">
        <v>137</v>
      </c>
    </row>
    <row r="13" spans="2:8" x14ac:dyDescent="0.3">
      <c r="B13" t="s">
        <v>138</v>
      </c>
    </row>
    <row r="14" spans="2:8" x14ac:dyDescent="0.3">
      <c r="B14" t="s">
        <v>139</v>
      </c>
    </row>
    <row r="15" spans="2:8" x14ac:dyDescent="0.3">
      <c r="B15" t="s">
        <v>76</v>
      </c>
      <c r="C15">
        <v>2010</v>
      </c>
      <c r="D15">
        <v>2011</v>
      </c>
      <c r="E15">
        <v>2012</v>
      </c>
      <c r="F15">
        <v>2013</v>
      </c>
      <c r="G15">
        <v>2014</v>
      </c>
      <c r="H15">
        <v>2015</v>
      </c>
    </row>
    <row r="16" spans="2:8" x14ac:dyDescent="0.3">
      <c r="B16" t="s">
        <v>134</v>
      </c>
      <c r="C16">
        <v>4.5</v>
      </c>
      <c r="D16">
        <v>4.0999999999999996</v>
      </c>
      <c r="E16">
        <v>4.47</v>
      </c>
      <c r="F16">
        <v>4.49</v>
      </c>
      <c r="G16">
        <v>4.7300000000000004</v>
      </c>
      <c r="H16">
        <v>4.68</v>
      </c>
    </row>
    <row r="17" spans="2:8" x14ac:dyDescent="0.3">
      <c r="B17" t="s">
        <v>135</v>
      </c>
      <c r="C17">
        <v>4.0999999999999996</v>
      </c>
      <c r="D17">
        <v>3.9</v>
      </c>
      <c r="E17">
        <v>4.4000000000000004</v>
      </c>
      <c r="F17">
        <v>4.25</v>
      </c>
      <c r="G17">
        <v>4.37</v>
      </c>
      <c r="H17">
        <v>4.3600000000000003</v>
      </c>
    </row>
    <row r="18" spans="2:8" x14ac:dyDescent="0.3">
      <c r="B18" t="s">
        <v>136</v>
      </c>
      <c r="H18">
        <v>4.32</v>
      </c>
    </row>
    <row r="19" spans="2:8" x14ac:dyDescent="0.3">
      <c r="B19" t="s">
        <v>137</v>
      </c>
    </row>
    <row r="21" spans="2:8" x14ac:dyDescent="0.3">
      <c r="B21" t="s">
        <v>140</v>
      </c>
    </row>
    <row r="22" spans="2:8" x14ac:dyDescent="0.3">
      <c r="B22" t="s">
        <v>141</v>
      </c>
    </row>
    <row r="23" spans="2:8" x14ac:dyDescent="0.3">
      <c r="B23" t="s">
        <v>76</v>
      </c>
      <c r="C23">
        <v>2010</v>
      </c>
      <c r="D23">
        <v>2011</v>
      </c>
      <c r="E23">
        <v>2012</v>
      </c>
      <c r="F23">
        <v>2013</v>
      </c>
      <c r="G23">
        <v>2014</v>
      </c>
      <c r="H23">
        <v>2015</v>
      </c>
    </row>
    <row r="24" spans="2:8" x14ac:dyDescent="0.3">
      <c r="B24" t="s">
        <v>134</v>
      </c>
    </row>
    <row r="25" spans="2:8" x14ac:dyDescent="0.3">
      <c r="B25" t="s">
        <v>142</v>
      </c>
      <c r="G25" t="s">
        <v>143</v>
      </c>
      <c r="H25" t="s">
        <v>143</v>
      </c>
    </row>
    <row r="26" spans="2:8" x14ac:dyDescent="0.3">
      <c r="B26" t="s">
        <v>144</v>
      </c>
    </row>
    <row r="27" spans="2:8" x14ac:dyDescent="0.3">
      <c r="B27" t="s">
        <v>145</v>
      </c>
      <c r="G27" t="s">
        <v>143</v>
      </c>
      <c r="H27" t="s">
        <v>143</v>
      </c>
    </row>
    <row r="28" spans="2:8" x14ac:dyDescent="0.3">
      <c r="B28" t="s">
        <v>146</v>
      </c>
      <c r="C28" t="s">
        <v>143</v>
      </c>
      <c r="D28" t="s">
        <v>143</v>
      </c>
      <c r="E28" t="s">
        <v>143</v>
      </c>
      <c r="F28" t="s">
        <v>143</v>
      </c>
      <c r="G28" t="s">
        <v>143</v>
      </c>
      <c r="H28" t="s">
        <v>143</v>
      </c>
    </row>
    <row r="29" spans="2:8" x14ac:dyDescent="0.3">
      <c r="B29" t="s">
        <v>147</v>
      </c>
      <c r="C29" t="s">
        <v>143</v>
      </c>
      <c r="D29" t="s">
        <v>143</v>
      </c>
      <c r="E29" t="s">
        <v>143</v>
      </c>
      <c r="F29" t="s">
        <v>143</v>
      </c>
      <c r="G29" t="s">
        <v>143</v>
      </c>
      <c r="H29" t="s">
        <v>143</v>
      </c>
    </row>
    <row r="30" spans="2:8" x14ac:dyDescent="0.3">
      <c r="B30" t="s">
        <v>148</v>
      </c>
      <c r="G30" t="s">
        <v>143</v>
      </c>
      <c r="H30" t="s">
        <v>143</v>
      </c>
    </row>
    <row r="31" spans="2:8" x14ac:dyDescent="0.3">
      <c r="B31" t="s">
        <v>135</v>
      </c>
    </row>
    <row r="32" spans="2:8" x14ac:dyDescent="0.3">
      <c r="B32" t="s">
        <v>142</v>
      </c>
      <c r="G32" t="s">
        <v>143</v>
      </c>
      <c r="H32" t="s">
        <v>143</v>
      </c>
    </row>
    <row r="33" spans="2:9" x14ac:dyDescent="0.3">
      <c r="B33" t="s">
        <v>144</v>
      </c>
    </row>
    <row r="34" spans="2:9" x14ac:dyDescent="0.3">
      <c r="B34" t="s">
        <v>145</v>
      </c>
      <c r="G34" t="s">
        <v>143</v>
      </c>
      <c r="H34" t="s">
        <v>143</v>
      </c>
    </row>
    <row r="35" spans="2:9" x14ac:dyDescent="0.3">
      <c r="B35" t="s">
        <v>146</v>
      </c>
      <c r="C35" t="s">
        <v>143</v>
      </c>
      <c r="D35" t="s">
        <v>143</v>
      </c>
      <c r="E35" t="s">
        <v>143</v>
      </c>
      <c r="F35" t="s">
        <v>143</v>
      </c>
      <c r="G35" t="s">
        <v>143</v>
      </c>
      <c r="H35" t="s">
        <v>143</v>
      </c>
    </row>
    <row r="36" spans="2:9" x14ac:dyDescent="0.3">
      <c r="B36" t="s">
        <v>147</v>
      </c>
      <c r="C36" t="s">
        <v>143</v>
      </c>
      <c r="D36" t="s">
        <v>143</v>
      </c>
      <c r="E36" t="s">
        <v>143</v>
      </c>
      <c r="F36" t="s">
        <v>143</v>
      </c>
      <c r="G36" t="s">
        <v>143</v>
      </c>
      <c r="H36" t="s">
        <v>143</v>
      </c>
    </row>
    <row r="37" spans="2:9" x14ac:dyDescent="0.3">
      <c r="B37" t="s">
        <v>148</v>
      </c>
      <c r="G37" t="s">
        <v>143</v>
      </c>
      <c r="H37" t="s">
        <v>143</v>
      </c>
    </row>
    <row r="38" spans="2:9" x14ac:dyDescent="0.3">
      <c r="B38" t="s">
        <v>136</v>
      </c>
    </row>
    <row r="39" spans="2:9" x14ac:dyDescent="0.3">
      <c r="B39" t="s">
        <v>142</v>
      </c>
      <c r="G39" t="s">
        <v>143</v>
      </c>
      <c r="H39" t="s">
        <v>143</v>
      </c>
    </row>
    <row r="40" spans="2:9" x14ac:dyDescent="0.3">
      <c r="B40" t="s">
        <v>144</v>
      </c>
    </row>
    <row r="41" spans="2:9" x14ac:dyDescent="0.3">
      <c r="B41" t="s">
        <v>145</v>
      </c>
      <c r="G41" t="s">
        <v>143</v>
      </c>
      <c r="H41" t="s">
        <v>143</v>
      </c>
    </row>
    <row r="42" spans="2:9" x14ac:dyDescent="0.3">
      <c r="B42" t="s">
        <v>146</v>
      </c>
      <c r="G42" t="s">
        <v>143</v>
      </c>
      <c r="H42" t="s">
        <v>143</v>
      </c>
    </row>
    <row r="43" spans="2:9" x14ac:dyDescent="0.3">
      <c r="B43" t="s">
        <v>147</v>
      </c>
      <c r="G43" t="s">
        <v>143</v>
      </c>
      <c r="H43" t="s">
        <v>143</v>
      </c>
    </row>
    <row r="44" spans="2:9" x14ac:dyDescent="0.3">
      <c r="B44" t="s">
        <v>148</v>
      </c>
      <c r="G44" t="s">
        <v>143</v>
      </c>
      <c r="H44" t="s">
        <v>143</v>
      </c>
    </row>
    <row r="46" spans="2:9" x14ac:dyDescent="0.3">
      <c r="B46" t="s">
        <v>149</v>
      </c>
    </row>
    <row r="47" spans="2:9" x14ac:dyDescent="0.3">
      <c r="B47" t="s">
        <v>150</v>
      </c>
    </row>
    <row r="48" spans="2:9" x14ac:dyDescent="0.3">
      <c r="B48" t="s">
        <v>76</v>
      </c>
      <c r="C48">
        <v>2009</v>
      </c>
      <c r="D48">
        <v>2010</v>
      </c>
      <c r="E48">
        <v>2011</v>
      </c>
      <c r="F48">
        <v>2012</v>
      </c>
      <c r="G48">
        <v>2013</v>
      </c>
      <c r="H48">
        <v>2014</v>
      </c>
      <c r="I48">
        <v>2015</v>
      </c>
    </row>
    <row r="49" spans="2:9" x14ac:dyDescent="0.3">
      <c r="B49" t="s">
        <v>134</v>
      </c>
    </row>
    <row r="50" spans="2:9" x14ac:dyDescent="0.3">
      <c r="B50" t="s">
        <v>151</v>
      </c>
      <c r="C50">
        <v>29</v>
      </c>
      <c r="D50">
        <v>16</v>
      </c>
      <c r="E50">
        <v>24</v>
      </c>
      <c r="F50">
        <v>31</v>
      </c>
      <c r="G50">
        <v>20</v>
      </c>
      <c r="H50">
        <v>8</v>
      </c>
      <c r="I50">
        <v>16</v>
      </c>
    </row>
    <row r="51" spans="2:9" x14ac:dyDescent="0.3">
      <c r="B51" t="s">
        <v>152</v>
      </c>
      <c r="C51">
        <v>40</v>
      </c>
      <c r="D51">
        <v>40</v>
      </c>
      <c r="E51">
        <v>8</v>
      </c>
      <c r="F51">
        <v>27</v>
      </c>
      <c r="G51">
        <v>18</v>
      </c>
      <c r="H51">
        <v>8</v>
      </c>
      <c r="I51">
        <v>13</v>
      </c>
    </row>
    <row r="52" spans="2:9" x14ac:dyDescent="0.3">
      <c r="B52" t="s">
        <v>135</v>
      </c>
    </row>
    <row r="53" spans="2:9" x14ac:dyDescent="0.3">
      <c r="B53" t="s">
        <v>151</v>
      </c>
      <c r="C53">
        <v>29</v>
      </c>
      <c r="D53">
        <v>16</v>
      </c>
      <c r="E53">
        <v>24</v>
      </c>
      <c r="F53">
        <v>31</v>
      </c>
      <c r="G53">
        <v>20</v>
      </c>
      <c r="H53">
        <v>8</v>
      </c>
      <c r="I53">
        <v>16</v>
      </c>
    </row>
    <row r="54" spans="2:9" x14ac:dyDescent="0.3">
      <c r="B54" t="s">
        <v>152</v>
      </c>
      <c r="C54">
        <v>40</v>
      </c>
      <c r="D54">
        <v>40</v>
      </c>
      <c r="E54">
        <v>8</v>
      </c>
      <c r="F54">
        <v>27</v>
      </c>
      <c r="G54">
        <v>10</v>
      </c>
      <c r="H54">
        <v>8</v>
      </c>
      <c r="I54">
        <v>13</v>
      </c>
    </row>
    <row r="55" spans="2:9" x14ac:dyDescent="0.3">
      <c r="B55" t="s">
        <v>136</v>
      </c>
    </row>
    <row r="56" spans="2:9" x14ac:dyDescent="0.3">
      <c r="B56" t="s">
        <v>151</v>
      </c>
      <c r="H56">
        <v>30</v>
      </c>
      <c r="I56">
        <v>24</v>
      </c>
    </row>
    <row r="57" spans="2:9" x14ac:dyDescent="0.3">
      <c r="B57" t="s">
        <v>152</v>
      </c>
      <c r="H57">
        <v>5</v>
      </c>
      <c r="I57">
        <v>40</v>
      </c>
    </row>
    <row r="60" spans="2:9" x14ac:dyDescent="0.3">
      <c r="B60" t="s">
        <v>153</v>
      </c>
    </row>
    <row r="61" spans="2:9" x14ac:dyDescent="0.3">
      <c r="B61" t="s">
        <v>154</v>
      </c>
    </row>
    <row r="62" spans="2:9" x14ac:dyDescent="0.3">
      <c r="B62" t="s">
        <v>76</v>
      </c>
      <c r="C62">
        <v>2009</v>
      </c>
      <c r="D62">
        <v>2010</v>
      </c>
      <c r="E62">
        <v>2011</v>
      </c>
      <c r="F62">
        <v>2012</v>
      </c>
      <c r="G62">
        <v>2013</v>
      </c>
      <c r="H62">
        <v>2014</v>
      </c>
      <c r="I62">
        <v>2015</v>
      </c>
    </row>
    <row r="63" spans="2:9" x14ac:dyDescent="0.3">
      <c r="B63" t="s">
        <v>134</v>
      </c>
      <c r="C63" t="s">
        <v>143</v>
      </c>
      <c r="D63" t="s">
        <v>143</v>
      </c>
      <c r="E63" t="s">
        <v>143</v>
      </c>
      <c r="F63" t="s">
        <v>143</v>
      </c>
      <c r="G63" t="s">
        <v>143</v>
      </c>
      <c r="H63" t="s">
        <v>143</v>
      </c>
      <c r="I63" t="s">
        <v>143</v>
      </c>
    </row>
    <row r="64" spans="2:9" x14ac:dyDescent="0.3">
      <c r="B64" t="s">
        <v>135</v>
      </c>
      <c r="C64" t="s">
        <v>143</v>
      </c>
      <c r="D64" t="s">
        <v>143</v>
      </c>
      <c r="E64" t="s">
        <v>143</v>
      </c>
      <c r="F64" t="s">
        <v>143</v>
      </c>
      <c r="G64" t="s">
        <v>143</v>
      </c>
      <c r="H64" t="s">
        <v>143</v>
      </c>
      <c r="I64" t="s">
        <v>143</v>
      </c>
    </row>
    <row r="65" spans="2:9" x14ac:dyDescent="0.3">
      <c r="B65" t="s">
        <v>136</v>
      </c>
      <c r="I65" t="s">
        <v>143</v>
      </c>
    </row>
    <row r="68" spans="2:9" x14ac:dyDescent="0.3">
      <c r="B68" t="s">
        <v>155</v>
      </c>
    </row>
    <row r="69" spans="2:9" x14ac:dyDescent="0.3">
      <c r="B69" t="s">
        <v>156</v>
      </c>
    </row>
    <row r="70" spans="2:9" x14ac:dyDescent="0.3">
      <c r="B70" t="s">
        <v>76</v>
      </c>
      <c r="C70">
        <v>2009</v>
      </c>
      <c r="D70">
        <v>2010</v>
      </c>
      <c r="E70">
        <v>2011</v>
      </c>
      <c r="F70">
        <v>2012</v>
      </c>
      <c r="G70">
        <v>2013</v>
      </c>
      <c r="H70">
        <v>2014</v>
      </c>
      <c r="I70">
        <v>2015</v>
      </c>
    </row>
    <row r="71" spans="2:9" x14ac:dyDescent="0.3">
      <c r="B71" t="s">
        <v>134</v>
      </c>
    </row>
    <row r="72" spans="2:9" x14ac:dyDescent="0.3">
      <c r="B72" t="s">
        <v>157</v>
      </c>
      <c r="C72" t="s">
        <v>143</v>
      </c>
      <c r="D72" t="s">
        <v>143</v>
      </c>
    </row>
    <row r="73" spans="2:9" x14ac:dyDescent="0.3">
      <c r="B73" t="s">
        <v>158</v>
      </c>
      <c r="E73" t="s">
        <v>143</v>
      </c>
    </row>
    <row r="74" spans="2:9" x14ac:dyDescent="0.3">
      <c r="B74" t="s">
        <v>159</v>
      </c>
      <c r="F74" t="s">
        <v>143</v>
      </c>
      <c r="G74" t="s">
        <v>143</v>
      </c>
      <c r="H74" t="s">
        <v>143</v>
      </c>
      <c r="I74" t="s">
        <v>143</v>
      </c>
    </row>
    <row r="75" spans="2:9" x14ac:dyDescent="0.3">
      <c r="B75" t="s">
        <v>135</v>
      </c>
    </row>
    <row r="76" spans="2:9" x14ac:dyDescent="0.3">
      <c r="B76" t="s">
        <v>157</v>
      </c>
      <c r="C76" t="s">
        <v>143</v>
      </c>
      <c r="D76" t="s">
        <v>143</v>
      </c>
    </row>
    <row r="77" spans="2:9" x14ac:dyDescent="0.3">
      <c r="B77" t="s">
        <v>158</v>
      </c>
      <c r="E77" t="s">
        <v>143</v>
      </c>
    </row>
    <row r="78" spans="2:9" x14ac:dyDescent="0.3">
      <c r="B78" t="s">
        <v>159</v>
      </c>
      <c r="F78" t="s">
        <v>143</v>
      </c>
      <c r="G78" t="s">
        <v>143</v>
      </c>
      <c r="H78" t="s">
        <v>143</v>
      </c>
      <c r="I78" t="s">
        <v>143</v>
      </c>
    </row>
    <row r="79" spans="2:9" x14ac:dyDescent="0.3">
      <c r="B79" t="s">
        <v>136</v>
      </c>
    </row>
    <row r="80" spans="2:9" x14ac:dyDescent="0.3">
      <c r="B80" t="s">
        <v>157</v>
      </c>
    </row>
    <row r="81" spans="2:9" x14ac:dyDescent="0.3">
      <c r="B81" t="s">
        <v>158</v>
      </c>
    </row>
    <row r="82" spans="2:9" x14ac:dyDescent="0.3">
      <c r="B82" t="s">
        <v>159</v>
      </c>
      <c r="I82" t="s">
        <v>143</v>
      </c>
    </row>
    <row r="83" spans="2:9" x14ac:dyDescent="0.3">
      <c r="B83" t="s">
        <v>160</v>
      </c>
    </row>
    <row r="84" spans="2:9" x14ac:dyDescent="0.3">
      <c r="B84" t="s">
        <v>161</v>
      </c>
    </row>
    <row r="85" spans="2:9" x14ac:dyDescent="0.3">
      <c r="B85" t="s">
        <v>76</v>
      </c>
      <c r="C85">
        <v>2009</v>
      </c>
      <c r="D85">
        <v>2010</v>
      </c>
      <c r="E85">
        <v>2011</v>
      </c>
      <c r="F85">
        <v>2012</v>
      </c>
      <c r="G85">
        <v>2013</v>
      </c>
      <c r="H85">
        <v>2014</v>
      </c>
      <c r="I85">
        <v>2015</v>
      </c>
    </row>
    <row r="86" spans="2:9" x14ac:dyDescent="0.3">
      <c r="B86" t="s">
        <v>162</v>
      </c>
      <c r="C86" s="9">
        <v>0</v>
      </c>
      <c r="D86" s="9">
        <v>0</v>
      </c>
      <c r="E86" s="9">
        <v>0.75</v>
      </c>
      <c r="F86" s="9">
        <v>0.75</v>
      </c>
      <c r="G86" s="9">
        <v>1</v>
      </c>
      <c r="H86" s="9">
        <v>1</v>
      </c>
      <c r="I86" s="9">
        <v>1</v>
      </c>
    </row>
    <row r="87" spans="2:9" x14ac:dyDescent="0.3">
      <c r="B87" t="s">
        <v>163</v>
      </c>
      <c r="C87" s="9">
        <v>0</v>
      </c>
      <c r="D87" s="9">
        <v>0</v>
      </c>
      <c r="E87" s="9">
        <v>0.75</v>
      </c>
      <c r="F87" s="9">
        <v>0.75</v>
      </c>
      <c r="G87" s="9">
        <v>1</v>
      </c>
      <c r="H87" s="9">
        <v>1</v>
      </c>
      <c r="I87" s="9">
        <v>1</v>
      </c>
    </row>
    <row r="88" spans="2:9" x14ac:dyDescent="0.3">
      <c r="B88" t="s">
        <v>164</v>
      </c>
      <c r="H88" s="9">
        <v>0.25</v>
      </c>
      <c r="I88" s="9">
        <v>0.25</v>
      </c>
    </row>
    <row r="89" spans="2:9" x14ac:dyDescent="0.3">
      <c r="B89" t="s">
        <v>165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3"/>
  <sheetViews>
    <sheetView workbookViewId="0">
      <selection activeCell="E14" sqref="E14"/>
    </sheetView>
  </sheetViews>
  <sheetFormatPr baseColWidth="10" defaultRowHeight="14.4" x14ac:dyDescent="0.3"/>
  <sheetData>
    <row r="1" spans="2:8" x14ac:dyDescent="0.3">
      <c r="B1" t="s">
        <v>46</v>
      </c>
    </row>
    <row r="3" spans="2:8" x14ac:dyDescent="0.3">
      <c r="B3" t="s">
        <v>166</v>
      </c>
    </row>
    <row r="5" spans="2:8" x14ac:dyDescent="0.3">
      <c r="B5" t="s">
        <v>167</v>
      </c>
    </row>
    <row r="6" spans="2:8" x14ac:dyDescent="0.3">
      <c r="B6" t="s">
        <v>168</v>
      </c>
    </row>
    <row r="7" spans="2:8" x14ac:dyDescent="0.3">
      <c r="B7" t="s">
        <v>76</v>
      </c>
      <c r="C7">
        <v>2010</v>
      </c>
      <c r="D7">
        <v>2011</v>
      </c>
      <c r="E7">
        <v>2012</v>
      </c>
      <c r="F7">
        <v>2013</v>
      </c>
      <c r="G7">
        <v>2014</v>
      </c>
      <c r="H7">
        <v>2015</v>
      </c>
    </row>
    <row r="8" spans="2:8" x14ac:dyDescent="0.3">
      <c r="B8" t="s">
        <v>134</v>
      </c>
      <c r="C8">
        <v>1869</v>
      </c>
      <c r="D8">
        <v>2355</v>
      </c>
      <c r="E8">
        <v>2235</v>
      </c>
      <c r="F8">
        <v>2200</v>
      </c>
      <c r="G8">
        <v>2045</v>
      </c>
      <c r="H8">
        <v>1940</v>
      </c>
    </row>
    <row r="9" spans="2:8" x14ac:dyDescent="0.3">
      <c r="B9" t="s">
        <v>135</v>
      </c>
      <c r="C9">
        <v>2481</v>
      </c>
      <c r="D9">
        <v>2409</v>
      </c>
      <c r="E9">
        <v>2594</v>
      </c>
      <c r="F9">
        <v>2792</v>
      </c>
      <c r="G9">
        <v>2780</v>
      </c>
      <c r="H9">
        <v>2484</v>
      </c>
    </row>
    <row r="10" spans="2:8" x14ac:dyDescent="0.3">
      <c r="B10" t="s">
        <v>136</v>
      </c>
      <c r="G10">
        <v>134</v>
      </c>
      <c r="H10">
        <v>1422</v>
      </c>
    </row>
    <row r="14" spans="2:8" x14ac:dyDescent="0.3">
      <c r="B14" t="s">
        <v>169</v>
      </c>
    </row>
    <row r="15" spans="2:8" x14ac:dyDescent="0.3">
      <c r="B15" t="s">
        <v>170</v>
      </c>
    </row>
    <row r="16" spans="2:8" x14ac:dyDescent="0.3">
      <c r="B16" t="s">
        <v>76</v>
      </c>
      <c r="C16">
        <v>2010</v>
      </c>
      <c r="D16">
        <v>2011</v>
      </c>
      <c r="E16">
        <v>2012</v>
      </c>
      <c r="F16">
        <v>2013</v>
      </c>
      <c r="G16">
        <v>2014</v>
      </c>
      <c r="H16">
        <v>2015</v>
      </c>
    </row>
    <row r="17" spans="2:8" x14ac:dyDescent="0.3">
      <c r="B17" t="s">
        <v>77</v>
      </c>
      <c r="C17">
        <v>53</v>
      </c>
      <c r="D17">
        <v>82</v>
      </c>
      <c r="E17">
        <v>86</v>
      </c>
      <c r="F17">
        <v>115</v>
      </c>
      <c r="G17">
        <v>96</v>
      </c>
      <c r="H17">
        <v>104</v>
      </c>
    </row>
    <row r="18" spans="2:8" x14ac:dyDescent="0.3">
      <c r="B18" t="s">
        <v>78</v>
      </c>
      <c r="C18">
        <v>92</v>
      </c>
      <c r="D18">
        <v>120</v>
      </c>
      <c r="E18">
        <v>68</v>
      </c>
      <c r="F18">
        <v>110</v>
      </c>
      <c r="G18">
        <v>108</v>
      </c>
      <c r="H18">
        <v>98</v>
      </c>
    </row>
    <row r="19" spans="2:8" x14ac:dyDescent="0.3">
      <c r="B19" t="s">
        <v>79</v>
      </c>
      <c r="G19">
        <v>58</v>
      </c>
      <c r="H19">
        <v>136</v>
      </c>
    </row>
    <row r="23" spans="2:8" x14ac:dyDescent="0.3">
      <c r="B23" t="s">
        <v>171</v>
      </c>
    </row>
    <row r="24" spans="2:8" x14ac:dyDescent="0.3">
      <c r="B24" t="s">
        <v>172</v>
      </c>
    </row>
    <row r="25" spans="2:8" x14ac:dyDescent="0.3">
      <c r="B25" t="s">
        <v>76</v>
      </c>
      <c r="C25">
        <v>2010</v>
      </c>
      <c r="D25">
        <v>2011</v>
      </c>
      <c r="E25">
        <v>2012</v>
      </c>
      <c r="F25">
        <v>2013</v>
      </c>
      <c r="G25">
        <v>2014</v>
      </c>
      <c r="H25">
        <v>2015</v>
      </c>
    </row>
    <row r="26" spans="2:8" x14ac:dyDescent="0.3">
      <c r="B26" t="s">
        <v>77</v>
      </c>
      <c r="C26">
        <v>83</v>
      </c>
      <c r="D26">
        <v>118</v>
      </c>
      <c r="E26">
        <v>141</v>
      </c>
      <c r="F26">
        <v>152</v>
      </c>
      <c r="G26">
        <v>136</v>
      </c>
      <c r="H26">
        <v>151</v>
      </c>
    </row>
    <row r="27" spans="2:8" x14ac:dyDescent="0.3">
      <c r="B27" t="s">
        <v>78</v>
      </c>
      <c r="C27">
        <v>269</v>
      </c>
      <c r="D27">
        <v>106</v>
      </c>
      <c r="E27">
        <v>145</v>
      </c>
      <c r="F27">
        <v>182</v>
      </c>
      <c r="G27">
        <v>144</v>
      </c>
      <c r="H27">
        <v>118</v>
      </c>
    </row>
    <row r="28" spans="2:8" x14ac:dyDescent="0.3">
      <c r="B28" t="s">
        <v>79</v>
      </c>
      <c r="G28">
        <v>58</v>
      </c>
      <c r="H28">
        <v>131</v>
      </c>
    </row>
    <row r="32" spans="2:8" x14ac:dyDescent="0.3">
      <c r="B32" t="s">
        <v>173</v>
      </c>
    </row>
    <row r="33" spans="2:8" x14ac:dyDescent="0.3">
      <c r="B33" t="s">
        <v>174</v>
      </c>
    </row>
    <row r="34" spans="2:8" x14ac:dyDescent="0.3">
      <c r="B34" t="s">
        <v>76</v>
      </c>
      <c r="C34">
        <v>2010</v>
      </c>
      <c r="D34">
        <v>2011</v>
      </c>
      <c r="E34">
        <v>2012</v>
      </c>
      <c r="F34">
        <v>2013</v>
      </c>
      <c r="G34">
        <v>2014</v>
      </c>
      <c r="H34">
        <v>2015</v>
      </c>
    </row>
    <row r="35" spans="2:8" x14ac:dyDescent="0.3">
      <c r="B35" t="s">
        <v>134</v>
      </c>
      <c r="C35">
        <v>1440</v>
      </c>
      <c r="D35">
        <v>1973</v>
      </c>
      <c r="E35">
        <v>1949</v>
      </c>
      <c r="F35">
        <v>1906</v>
      </c>
      <c r="G35">
        <v>1778</v>
      </c>
      <c r="H35">
        <v>1623</v>
      </c>
    </row>
    <row r="36" spans="2:8" x14ac:dyDescent="0.3">
      <c r="B36" t="s">
        <v>135</v>
      </c>
      <c r="C36">
        <v>1907</v>
      </c>
      <c r="D36">
        <v>1922</v>
      </c>
      <c r="E36">
        <v>2180</v>
      </c>
      <c r="F36">
        <v>2380</v>
      </c>
      <c r="G36">
        <v>2375</v>
      </c>
      <c r="H36">
        <v>2151</v>
      </c>
    </row>
    <row r="37" spans="2:8" x14ac:dyDescent="0.3">
      <c r="B37" t="s">
        <v>136</v>
      </c>
      <c r="G37">
        <v>10</v>
      </c>
      <c r="H37">
        <v>1026</v>
      </c>
    </row>
    <row r="41" spans="2:8" x14ac:dyDescent="0.3">
      <c r="B41" t="s">
        <v>175</v>
      </c>
    </row>
    <row r="42" spans="2:8" x14ac:dyDescent="0.3">
      <c r="B42" t="s">
        <v>176</v>
      </c>
    </row>
    <row r="43" spans="2:8" x14ac:dyDescent="0.3">
      <c r="B43" t="s">
        <v>76</v>
      </c>
      <c r="C43">
        <v>2010</v>
      </c>
      <c r="D43">
        <v>2011</v>
      </c>
      <c r="E43">
        <v>2012</v>
      </c>
      <c r="F43">
        <v>2013</v>
      </c>
      <c r="G43">
        <v>2014</v>
      </c>
      <c r="H43">
        <v>2015</v>
      </c>
    </row>
    <row r="44" spans="2:8" x14ac:dyDescent="0.3">
      <c r="B44" t="s">
        <v>134</v>
      </c>
      <c r="C44">
        <v>67</v>
      </c>
      <c r="D44">
        <v>14</v>
      </c>
      <c r="E44">
        <v>42</v>
      </c>
      <c r="F44">
        <v>27</v>
      </c>
      <c r="G44">
        <v>30</v>
      </c>
      <c r="H44">
        <v>35</v>
      </c>
    </row>
    <row r="45" spans="2:8" x14ac:dyDescent="0.3">
      <c r="B45" t="s">
        <v>135</v>
      </c>
      <c r="C45">
        <v>13</v>
      </c>
      <c r="D45">
        <v>93</v>
      </c>
      <c r="E45">
        <v>109</v>
      </c>
      <c r="F45">
        <v>105</v>
      </c>
      <c r="G45">
        <v>129</v>
      </c>
      <c r="H45">
        <v>117</v>
      </c>
    </row>
    <row r="46" spans="2:8" x14ac:dyDescent="0.3">
      <c r="B46" t="s">
        <v>136</v>
      </c>
      <c r="G46">
        <v>3</v>
      </c>
      <c r="H46">
        <v>157</v>
      </c>
    </row>
    <row r="48" spans="2:8" x14ac:dyDescent="0.3">
      <c r="B48" t="s">
        <v>177</v>
      </c>
    </row>
    <row r="49" spans="2:8" x14ac:dyDescent="0.3">
      <c r="B49" t="s">
        <v>178</v>
      </c>
    </row>
    <row r="50" spans="2:8" x14ac:dyDescent="0.3">
      <c r="B50" t="s">
        <v>76</v>
      </c>
      <c r="C50">
        <v>2010</v>
      </c>
      <c r="D50">
        <v>2011</v>
      </c>
      <c r="E50">
        <v>2012</v>
      </c>
      <c r="F50">
        <v>2013</v>
      </c>
      <c r="G50">
        <v>2014</v>
      </c>
      <c r="H50">
        <v>2015</v>
      </c>
    </row>
    <row r="51" spans="2:8" x14ac:dyDescent="0.3">
      <c r="B51" t="s">
        <v>134</v>
      </c>
      <c r="C51">
        <v>188</v>
      </c>
      <c r="D51">
        <v>242</v>
      </c>
      <c r="E51">
        <v>259</v>
      </c>
      <c r="F51">
        <v>313</v>
      </c>
      <c r="G51">
        <v>251</v>
      </c>
      <c r="H51">
        <v>257</v>
      </c>
    </row>
    <row r="52" spans="2:8" x14ac:dyDescent="0.3">
      <c r="B52" t="s">
        <v>135</v>
      </c>
      <c r="C52">
        <v>142</v>
      </c>
      <c r="D52">
        <v>167</v>
      </c>
      <c r="E52">
        <v>193</v>
      </c>
      <c r="F52">
        <v>187</v>
      </c>
      <c r="G52">
        <v>212</v>
      </c>
      <c r="H52">
        <v>262</v>
      </c>
    </row>
    <row r="53" spans="2:8" x14ac:dyDescent="0.3">
      <c r="B53" t="s">
        <v>136</v>
      </c>
      <c r="G53">
        <v>136</v>
      </c>
      <c r="H53">
        <v>261</v>
      </c>
    </row>
    <row r="54" spans="2:8" x14ac:dyDescent="0.3">
      <c r="B54" t="s">
        <v>179</v>
      </c>
    </row>
    <row r="58" spans="2:8" x14ac:dyDescent="0.3">
      <c r="B58" t="s">
        <v>180</v>
      </c>
    </row>
    <row r="59" spans="2:8" x14ac:dyDescent="0.3">
      <c r="B59" t="s">
        <v>181</v>
      </c>
    </row>
    <row r="60" spans="2:8" x14ac:dyDescent="0.3">
      <c r="B60" t="s">
        <v>76</v>
      </c>
      <c r="C60">
        <v>2010</v>
      </c>
      <c r="D60">
        <v>2011</v>
      </c>
      <c r="E60">
        <v>2012</v>
      </c>
      <c r="F60">
        <v>2013</v>
      </c>
      <c r="G60">
        <v>2014</v>
      </c>
      <c r="H60">
        <v>2015</v>
      </c>
    </row>
    <row r="61" spans="2:8" x14ac:dyDescent="0.3">
      <c r="B61" t="s">
        <v>134</v>
      </c>
      <c r="C61">
        <v>7.8</v>
      </c>
      <c r="D61">
        <v>7.8</v>
      </c>
      <c r="E61">
        <v>8</v>
      </c>
      <c r="F61">
        <v>7.6</v>
      </c>
      <c r="G61">
        <v>9</v>
      </c>
      <c r="H61">
        <v>7.8</v>
      </c>
    </row>
    <row r="62" spans="2:8" x14ac:dyDescent="0.3">
      <c r="B62" t="s">
        <v>135</v>
      </c>
      <c r="C62">
        <v>7.7</v>
      </c>
      <c r="D62">
        <v>7.7</v>
      </c>
      <c r="E62">
        <v>7</v>
      </c>
      <c r="F62">
        <v>8</v>
      </c>
      <c r="G62">
        <v>7.25</v>
      </c>
      <c r="H62">
        <v>7.33</v>
      </c>
    </row>
    <row r="63" spans="2:8" x14ac:dyDescent="0.3">
      <c r="B63" t="s">
        <v>136</v>
      </c>
      <c r="G63" t="s">
        <v>182</v>
      </c>
      <c r="H63">
        <v>6.41</v>
      </c>
    </row>
    <row r="64" spans="2:8" x14ac:dyDescent="0.3">
      <c r="B64" t="s">
        <v>183</v>
      </c>
    </row>
    <row r="68" spans="2:8" x14ac:dyDescent="0.3">
      <c r="B68" t="s">
        <v>184</v>
      </c>
    </row>
    <row r="69" spans="2:8" x14ac:dyDescent="0.3">
      <c r="B69" t="s">
        <v>185</v>
      </c>
    </row>
    <row r="70" spans="2:8" x14ac:dyDescent="0.3">
      <c r="B70" t="s">
        <v>76</v>
      </c>
      <c r="C70">
        <v>2010</v>
      </c>
      <c r="D70">
        <v>2011</v>
      </c>
      <c r="E70">
        <v>2012</v>
      </c>
      <c r="F70">
        <v>2013</v>
      </c>
      <c r="G70">
        <v>2014</v>
      </c>
      <c r="H70">
        <v>2015</v>
      </c>
    </row>
    <row r="71" spans="2:8" x14ac:dyDescent="0.3">
      <c r="B71" t="s">
        <v>134</v>
      </c>
      <c r="C71">
        <v>2.9</v>
      </c>
      <c r="D71">
        <v>12.53</v>
      </c>
      <c r="E71">
        <v>17</v>
      </c>
      <c r="F71">
        <v>26</v>
      </c>
      <c r="G71">
        <v>20.7</v>
      </c>
      <c r="H71">
        <v>21.41</v>
      </c>
    </row>
    <row r="72" spans="2:8" x14ac:dyDescent="0.3">
      <c r="B72" t="s">
        <v>135</v>
      </c>
      <c r="C72">
        <v>5.9</v>
      </c>
      <c r="D72">
        <v>5.9</v>
      </c>
      <c r="E72">
        <v>14</v>
      </c>
      <c r="F72">
        <v>15.5</v>
      </c>
      <c r="G72">
        <v>19.600000000000001</v>
      </c>
      <c r="H72">
        <v>21.83</v>
      </c>
    </row>
    <row r="73" spans="2:8" x14ac:dyDescent="0.3">
      <c r="B73" t="s">
        <v>136</v>
      </c>
      <c r="G73" t="s">
        <v>182</v>
      </c>
      <c r="H73">
        <v>25.91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4"/>
  <sheetViews>
    <sheetView workbookViewId="0">
      <selection activeCell="B1" sqref="B1"/>
    </sheetView>
  </sheetViews>
  <sheetFormatPr baseColWidth="10" defaultRowHeight="14.4" x14ac:dyDescent="0.3"/>
  <sheetData>
    <row r="1" spans="2:2" x14ac:dyDescent="0.3">
      <c r="B1" t="s">
        <v>46</v>
      </c>
    </row>
    <row r="3" spans="2:2" x14ac:dyDescent="0.3">
      <c r="B3" t="s">
        <v>186</v>
      </c>
    </row>
    <row r="5" spans="2:2" x14ac:dyDescent="0.3">
      <c r="B5" t="s">
        <v>187</v>
      </c>
    </row>
    <row r="6" spans="2:2" x14ac:dyDescent="0.3">
      <c r="B6" t="s">
        <v>188</v>
      </c>
    </row>
    <row r="7" spans="2:2" x14ac:dyDescent="0.3">
      <c r="B7" t="s">
        <v>189</v>
      </c>
    </row>
    <row r="8" spans="2:2" x14ac:dyDescent="0.3">
      <c r="B8" t="s">
        <v>190</v>
      </c>
    </row>
    <row r="9" spans="2:2" x14ac:dyDescent="0.3">
      <c r="B9" t="s">
        <v>191</v>
      </c>
    </row>
    <row r="10" spans="2:2" x14ac:dyDescent="0.3">
      <c r="B10" t="s">
        <v>192</v>
      </c>
    </row>
    <row r="11" spans="2:2" x14ac:dyDescent="0.3">
      <c r="B11" t="s">
        <v>193</v>
      </c>
    </row>
    <row r="12" spans="2:2" x14ac:dyDescent="0.3">
      <c r="B12" t="s">
        <v>194</v>
      </c>
    </row>
    <row r="13" spans="2:2" x14ac:dyDescent="0.3">
      <c r="B13" t="s">
        <v>195</v>
      </c>
    </row>
    <row r="14" spans="2:2" x14ac:dyDescent="0.3">
      <c r="B14" t="s">
        <v>196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70"/>
  <sheetViews>
    <sheetView topLeftCell="A37" workbookViewId="0">
      <selection activeCell="C45" sqref="C45"/>
    </sheetView>
  </sheetViews>
  <sheetFormatPr baseColWidth="10" defaultRowHeight="14.4" x14ac:dyDescent="0.3"/>
  <sheetData>
    <row r="1" spans="2:8" x14ac:dyDescent="0.3">
      <c r="B1" t="s">
        <v>46</v>
      </c>
    </row>
    <row r="3" spans="2:8" x14ac:dyDescent="0.3">
      <c r="B3" t="s">
        <v>197</v>
      </c>
    </row>
    <row r="5" spans="2:8" x14ac:dyDescent="0.3">
      <c r="B5" t="s">
        <v>198</v>
      </c>
    </row>
    <row r="6" spans="2:8" x14ac:dyDescent="0.3">
      <c r="B6" t="s">
        <v>199</v>
      </c>
    </row>
    <row r="7" spans="2:8" x14ac:dyDescent="0.3">
      <c r="B7" t="s">
        <v>76</v>
      </c>
      <c r="C7">
        <v>2010</v>
      </c>
      <c r="D7">
        <v>2011</v>
      </c>
      <c r="E7">
        <v>2012</v>
      </c>
      <c r="F7">
        <v>2013</v>
      </c>
      <c r="G7">
        <v>2014</v>
      </c>
      <c r="H7">
        <v>2015</v>
      </c>
    </row>
    <row r="8" spans="2:8" x14ac:dyDescent="0.3">
      <c r="B8" t="s">
        <v>77</v>
      </c>
      <c r="C8">
        <v>81</v>
      </c>
      <c r="D8">
        <v>112</v>
      </c>
      <c r="E8">
        <v>110</v>
      </c>
      <c r="F8">
        <v>132</v>
      </c>
      <c r="G8">
        <v>122</v>
      </c>
      <c r="H8">
        <v>110</v>
      </c>
    </row>
    <row r="9" spans="2:8" x14ac:dyDescent="0.3">
      <c r="B9" t="s">
        <v>78</v>
      </c>
      <c r="C9">
        <v>127</v>
      </c>
      <c r="D9">
        <v>133</v>
      </c>
      <c r="E9">
        <v>124</v>
      </c>
      <c r="F9">
        <v>121</v>
      </c>
      <c r="G9">
        <v>128</v>
      </c>
      <c r="H9">
        <v>118</v>
      </c>
    </row>
    <row r="10" spans="2:8" x14ac:dyDescent="0.3">
      <c r="B10" t="s">
        <v>79</v>
      </c>
      <c r="G10">
        <v>23</v>
      </c>
      <c r="H10">
        <v>85</v>
      </c>
    </row>
    <row r="13" spans="2:8" x14ac:dyDescent="0.3">
      <c r="B13" t="s">
        <v>200</v>
      </c>
    </row>
    <row r="14" spans="2:8" x14ac:dyDescent="0.3">
      <c r="B14" t="s">
        <v>201</v>
      </c>
    </row>
    <row r="15" spans="2:8" x14ac:dyDescent="0.3">
      <c r="B15" t="s">
        <v>202</v>
      </c>
      <c r="C15">
        <v>2010</v>
      </c>
      <c r="D15">
        <v>2011</v>
      </c>
      <c r="E15">
        <v>2012</v>
      </c>
      <c r="F15">
        <v>2013</v>
      </c>
      <c r="G15">
        <v>2014</v>
      </c>
      <c r="H15">
        <v>2015</v>
      </c>
    </row>
    <row r="16" spans="2:8" x14ac:dyDescent="0.3">
      <c r="B16" t="s">
        <v>203</v>
      </c>
      <c r="C16">
        <v>38.1</v>
      </c>
      <c r="D16">
        <v>36.1</v>
      </c>
      <c r="E16">
        <v>28.9</v>
      </c>
      <c r="F16">
        <v>19.399999999999999</v>
      </c>
      <c r="G16">
        <v>26.4</v>
      </c>
      <c r="H16">
        <v>16.600000000000001</v>
      </c>
    </row>
    <row r="17" spans="2:8" x14ac:dyDescent="0.3">
      <c r="B17" t="s">
        <v>204</v>
      </c>
      <c r="C17">
        <v>21.9</v>
      </c>
      <c r="D17">
        <v>22.9</v>
      </c>
      <c r="E17">
        <v>14.5</v>
      </c>
      <c r="F17">
        <v>24.3</v>
      </c>
      <c r="G17">
        <v>24.8</v>
      </c>
      <c r="H17">
        <v>31.1</v>
      </c>
    </row>
    <row r="18" spans="2:8" x14ac:dyDescent="0.3">
      <c r="B18" t="s">
        <v>205</v>
      </c>
      <c r="C18">
        <v>12.4</v>
      </c>
      <c r="D18">
        <v>8.4</v>
      </c>
      <c r="E18">
        <v>10.5</v>
      </c>
      <c r="F18">
        <v>9.6999999999999993</v>
      </c>
      <c r="G18">
        <v>6.6</v>
      </c>
      <c r="H18">
        <v>4</v>
      </c>
    </row>
    <row r="19" spans="2:8" x14ac:dyDescent="0.3">
      <c r="B19" t="s">
        <v>206</v>
      </c>
      <c r="C19">
        <v>9.5</v>
      </c>
      <c r="D19">
        <v>27.7</v>
      </c>
      <c r="E19">
        <v>39.5</v>
      </c>
      <c r="F19">
        <v>41.7</v>
      </c>
      <c r="G19">
        <v>36.4</v>
      </c>
      <c r="H19">
        <v>46.4</v>
      </c>
    </row>
    <row r="20" spans="2:8" x14ac:dyDescent="0.3">
      <c r="B20" t="s">
        <v>207</v>
      </c>
      <c r="C20">
        <v>18.100000000000001</v>
      </c>
      <c r="D20">
        <v>4.8</v>
      </c>
      <c r="E20">
        <v>6.6</v>
      </c>
      <c r="F20">
        <v>4.9000000000000004</v>
      </c>
      <c r="G20">
        <v>5</v>
      </c>
      <c r="H20">
        <v>1.3</v>
      </c>
    </row>
    <row r="21" spans="2:8" x14ac:dyDescent="0.3">
      <c r="B21" t="s">
        <v>208</v>
      </c>
      <c r="C21">
        <v>100</v>
      </c>
      <c r="D21">
        <v>100</v>
      </c>
      <c r="E21">
        <v>100</v>
      </c>
      <c r="F21">
        <v>100</v>
      </c>
      <c r="G21">
        <v>100</v>
      </c>
      <c r="H21">
        <v>100</v>
      </c>
    </row>
    <row r="22" spans="2:8" x14ac:dyDescent="0.3">
      <c r="B22" t="s">
        <v>209</v>
      </c>
    </row>
    <row r="25" spans="2:8" x14ac:dyDescent="0.3">
      <c r="B25" t="s">
        <v>210</v>
      </c>
    </row>
    <row r="26" spans="2:8" x14ac:dyDescent="0.3">
      <c r="B26" t="s">
        <v>211</v>
      </c>
    </row>
    <row r="27" spans="2:8" x14ac:dyDescent="0.3">
      <c r="B27" t="s">
        <v>76</v>
      </c>
      <c r="C27">
        <v>2010</v>
      </c>
      <c r="D27">
        <v>2011</v>
      </c>
      <c r="E27">
        <v>2012</v>
      </c>
      <c r="F27">
        <v>2013</v>
      </c>
      <c r="G27">
        <v>2014</v>
      </c>
      <c r="H27">
        <v>2015</v>
      </c>
    </row>
    <row r="28" spans="2:8" x14ac:dyDescent="0.3">
      <c r="B28" t="s">
        <v>134</v>
      </c>
      <c r="C28" t="s">
        <v>212</v>
      </c>
      <c r="D28">
        <v>13.9</v>
      </c>
      <c r="E28">
        <v>12.49</v>
      </c>
      <c r="F28">
        <v>12.75</v>
      </c>
      <c r="G28">
        <v>19.760000000000002</v>
      </c>
      <c r="H28">
        <v>20.7</v>
      </c>
    </row>
    <row r="29" spans="2:8" x14ac:dyDescent="0.3">
      <c r="B29" t="s">
        <v>135</v>
      </c>
      <c r="D29">
        <v>24</v>
      </c>
      <c r="E29">
        <v>21</v>
      </c>
      <c r="F29">
        <v>20.07</v>
      </c>
      <c r="G29">
        <v>18.61</v>
      </c>
      <c r="H29">
        <v>26.28</v>
      </c>
    </row>
    <row r="30" spans="2:8" x14ac:dyDescent="0.3">
      <c r="B30" t="s">
        <v>136</v>
      </c>
      <c r="H30">
        <v>29.07</v>
      </c>
    </row>
    <row r="33" spans="2:8" x14ac:dyDescent="0.3">
      <c r="B33" t="s">
        <v>213</v>
      </c>
    </row>
    <row r="34" spans="2:8" x14ac:dyDescent="0.3">
      <c r="B34" t="s">
        <v>214</v>
      </c>
    </row>
    <row r="35" spans="2:8" x14ac:dyDescent="0.3">
      <c r="B35" t="s">
        <v>76</v>
      </c>
      <c r="C35">
        <v>2010</v>
      </c>
      <c r="D35">
        <v>2011</v>
      </c>
      <c r="E35">
        <v>2012</v>
      </c>
      <c r="F35">
        <v>2013</v>
      </c>
      <c r="G35">
        <v>2014</v>
      </c>
      <c r="H35">
        <v>2015</v>
      </c>
    </row>
    <row r="36" spans="2:8" x14ac:dyDescent="0.3">
      <c r="B36" t="s">
        <v>134</v>
      </c>
      <c r="D36">
        <v>28</v>
      </c>
      <c r="E36">
        <v>33</v>
      </c>
      <c r="F36">
        <v>20</v>
      </c>
      <c r="G36">
        <v>1</v>
      </c>
      <c r="H36">
        <v>1</v>
      </c>
    </row>
    <row r="37" spans="2:8" x14ac:dyDescent="0.3">
      <c r="B37" t="s">
        <v>135</v>
      </c>
      <c r="D37">
        <v>32</v>
      </c>
      <c r="E37">
        <v>1</v>
      </c>
      <c r="F37">
        <v>11</v>
      </c>
      <c r="G37">
        <v>6</v>
      </c>
      <c r="H37">
        <v>7</v>
      </c>
    </row>
    <row r="38" spans="2:8" x14ac:dyDescent="0.3">
      <c r="B38" t="s">
        <v>136</v>
      </c>
      <c r="G38">
        <v>0</v>
      </c>
      <c r="H38">
        <v>7</v>
      </c>
    </row>
    <row r="41" spans="2:8" x14ac:dyDescent="0.3">
      <c r="B41" t="s">
        <v>215</v>
      </c>
    </row>
    <row r="42" spans="2:8" x14ac:dyDescent="0.3">
      <c r="B42" t="s">
        <v>216</v>
      </c>
    </row>
    <row r="43" spans="2:8" x14ac:dyDescent="0.3">
      <c r="B43" t="s">
        <v>76</v>
      </c>
      <c r="C43">
        <v>2010</v>
      </c>
      <c r="D43">
        <v>2011</v>
      </c>
      <c r="E43">
        <v>2012</v>
      </c>
      <c r="F43">
        <v>2013</v>
      </c>
      <c r="G43">
        <v>2014</v>
      </c>
      <c r="H43">
        <v>2015</v>
      </c>
    </row>
    <row r="44" spans="2:8" x14ac:dyDescent="0.3">
      <c r="B44" t="s">
        <v>134</v>
      </c>
      <c r="C44" t="s">
        <v>212</v>
      </c>
      <c r="D44">
        <v>39</v>
      </c>
      <c r="E44">
        <v>42</v>
      </c>
      <c r="F44">
        <v>56</v>
      </c>
      <c r="G44">
        <v>44</v>
      </c>
      <c r="H44">
        <v>54</v>
      </c>
    </row>
    <row r="45" spans="2:8" x14ac:dyDescent="0.3">
      <c r="B45" t="s">
        <v>135</v>
      </c>
      <c r="C45">
        <f>--M57</f>
        <v>0</v>
      </c>
      <c r="D45">
        <v>65</v>
      </c>
      <c r="E45">
        <v>43</v>
      </c>
      <c r="F45">
        <v>55</v>
      </c>
      <c r="G45">
        <v>54</v>
      </c>
      <c r="H45">
        <v>49</v>
      </c>
    </row>
    <row r="46" spans="2:8" x14ac:dyDescent="0.3">
      <c r="B46" t="s">
        <v>136</v>
      </c>
      <c r="G46">
        <v>28</v>
      </c>
      <c r="H46">
        <v>63</v>
      </c>
    </row>
    <row r="48" spans="2:8" x14ac:dyDescent="0.3">
      <c r="B48" t="s">
        <v>217</v>
      </c>
    </row>
    <row r="49" spans="2:8" x14ac:dyDescent="0.3">
      <c r="B49" t="s">
        <v>218</v>
      </c>
    </row>
    <row r="50" spans="2:8" x14ac:dyDescent="0.3">
      <c r="B50" t="s">
        <v>76</v>
      </c>
      <c r="C50">
        <v>2010</v>
      </c>
      <c r="D50">
        <v>2011</v>
      </c>
      <c r="E50">
        <v>2012</v>
      </c>
      <c r="F50">
        <v>2013</v>
      </c>
      <c r="G50">
        <v>2014</v>
      </c>
      <c r="H50">
        <v>2015</v>
      </c>
    </row>
    <row r="51" spans="2:8" x14ac:dyDescent="0.3">
      <c r="B51" t="s">
        <v>77</v>
      </c>
      <c r="D51">
        <v>34.799999999999997</v>
      </c>
      <c r="E51">
        <v>38.18</v>
      </c>
      <c r="F51">
        <v>42.42</v>
      </c>
      <c r="G51">
        <v>36</v>
      </c>
      <c r="H51">
        <v>49.09</v>
      </c>
    </row>
    <row r="52" spans="2:8" x14ac:dyDescent="0.3">
      <c r="B52" t="s">
        <v>78</v>
      </c>
      <c r="D52">
        <v>48.8</v>
      </c>
      <c r="E52">
        <v>34.67</v>
      </c>
      <c r="F52">
        <v>45.45</v>
      </c>
      <c r="G52">
        <v>42.18</v>
      </c>
      <c r="H52">
        <v>41.5</v>
      </c>
    </row>
    <row r="53" spans="2:8" x14ac:dyDescent="0.3">
      <c r="B53" t="s">
        <v>79</v>
      </c>
      <c r="G53">
        <v>100</v>
      </c>
      <c r="H53">
        <v>76.47</v>
      </c>
    </row>
    <row r="56" spans="2:8" x14ac:dyDescent="0.3">
      <c r="B56" t="s">
        <v>219</v>
      </c>
    </row>
    <row r="57" spans="2:8" x14ac:dyDescent="0.3">
      <c r="B57" t="s">
        <v>220</v>
      </c>
    </row>
    <row r="58" spans="2:8" x14ac:dyDescent="0.3">
      <c r="B58" t="s">
        <v>76</v>
      </c>
      <c r="C58">
        <v>2010</v>
      </c>
      <c r="D58">
        <v>2011</v>
      </c>
      <c r="E58">
        <v>2012</v>
      </c>
      <c r="F58">
        <v>2013</v>
      </c>
      <c r="G58">
        <v>2014</v>
      </c>
      <c r="H58">
        <v>2015</v>
      </c>
    </row>
    <row r="59" spans="2:8" x14ac:dyDescent="0.3">
      <c r="B59" t="s">
        <v>134</v>
      </c>
      <c r="C59" t="s">
        <v>212</v>
      </c>
      <c r="D59">
        <v>4.5</v>
      </c>
      <c r="E59">
        <v>2.7</v>
      </c>
      <c r="F59">
        <v>3.03</v>
      </c>
      <c r="G59">
        <v>4.0999999999999996</v>
      </c>
      <c r="H59">
        <v>0</v>
      </c>
    </row>
    <row r="60" spans="2:8" x14ac:dyDescent="0.3">
      <c r="B60" t="s">
        <v>135</v>
      </c>
      <c r="C60" t="s">
        <v>212</v>
      </c>
      <c r="D60">
        <v>3</v>
      </c>
      <c r="E60">
        <v>1.6</v>
      </c>
      <c r="F60">
        <v>3.3</v>
      </c>
      <c r="G60">
        <v>3.9</v>
      </c>
      <c r="H60">
        <v>0</v>
      </c>
    </row>
    <row r="61" spans="2:8" x14ac:dyDescent="0.3">
      <c r="B61" t="s">
        <v>136</v>
      </c>
      <c r="G61">
        <v>0</v>
      </c>
      <c r="H61">
        <v>1.1000000000000001</v>
      </c>
    </row>
    <row r="64" spans="2:8" x14ac:dyDescent="0.3">
      <c r="B64" t="s">
        <v>221</v>
      </c>
    </row>
    <row r="65" spans="2:8" x14ac:dyDescent="0.3">
      <c r="B65" t="s">
        <v>222</v>
      </c>
    </row>
    <row r="66" spans="2:8" x14ac:dyDescent="0.3">
      <c r="B66" t="s">
        <v>76</v>
      </c>
      <c r="C66">
        <v>2010</v>
      </c>
      <c r="D66">
        <v>2011</v>
      </c>
      <c r="E66">
        <v>2012</v>
      </c>
      <c r="F66">
        <v>2013</v>
      </c>
      <c r="G66">
        <v>2014</v>
      </c>
      <c r="H66">
        <v>2015</v>
      </c>
    </row>
    <row r="67" spans="2:8" x14ac:dyDescent="0.3">
      <c r="B67" t="s">
        <v>134</v>
      </c>
      <c r="C67">
        <v>4.5999999999999996</v>
      </c>
      <c r="D67">
        <v>4.4000000000000004</v>
      </c>
      <c r="E67">
        <v>4.74</v>
      </c>
      <c r="F67">
        <v>4.68</v>
      </c>
      <c r="G67">
        <v>4.76</v>
      </c>
      <c r="H67">
        <v>4.8099999999999996</v>
      </c>
    </row>
    <row r="68" spans="2:8" x14ac:dyDescent="0.3">
      <c r="B68" t="s">
        <v>135</v>
      </c>
      <c r="C68">
        <v>4.5999999999999996</v>
      </c>
      <c r="D68">
        <v>4.4000000000000004</v>
      </c>
      <c r="E68">
        <v>4.75</v>
      </c>
      <c r="F68">
        <v>4.8</v>
      </c>
      <c r="G68">
        <v>4.88</v>
      </c>
      <c r="H68">
        <v>4.79</v>
      </c>
    </row>
    <row r="69" spans="2:8" x14ac:dyDescent="0.3">
      <c r="B69" t="s">
        <v>136</v>
      </c>
      <c r="H69">
        <v>4.72</v>
      </c>
    </row>
    <row r="70" spans="2:8" x14ac:dyDescent="0.3">
      <c r="B70" t="s">
        <v>223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TABLAS</vt:lpstr>
      <vt:lpstr>ILUSTRACIÓN</vt:lpstr>
      <vt:lpstr>ANEXO 1 Indicadores cobertura</vt:lpstr>
      <vt:lpstr>ANEXO 1 Indicadores estructura</vt:lpstr>
      <vt:lpstr>ANEXO 1 Indicadores actividad</vt:lpstr>
      <vt:lpstr>ANEXO 1 Indicadores procesos</vt:lpstr>
      <vt:lpstr>ANEXO 1 Indicadores resultados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2016-09-06T07:43:20Z</dcterms:created>
  <dcterms:modified xsi:type="dcterms:W3CDTF">2016-09-06T08:07:23Z</dcterms:modified>
</cp:coreProperties>
</file>